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muriel\Desktop\"/>
    </mc:Choice>
  </mc:AlternateContent>
  <xr:revisionPtr revIDLastSave="0" documentId="13_ncr:1_{3E84C139-263D-4B50-9AF6-7BEBE1FA046E}" xr6:coauthVersionLast="44" xr6:coauthVersionMax="44" xr10:uidLastSave="{00000000-0000-0000-0000-000000000000}"/>
  <bookViews>
    <workbookView xWindow="-120" yWindow="-120" windowWidth="20730" windowHeight="11760" tabRatio="94" xr2:uid="{557AD02D-3FC1-4FDB-A407-AC3B967822C1}"/>
  </bookViews>
  <sheets>
    <sheet name="Home Emmeti" sheetId="1" r:id="rId1"/>
    <sheet name="GASPEX EMMETI - GN" sheetId="2" r:id="rId2"/>
    <sheet name="GASPEX EMMETI - GLP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2" i="3" l="1"/>
  <c r="D62" i="3"/>
  <c r="N62" i="2"/>
  <c r="D62" i="2"/>
  <c r="N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</author>
    <author>Felipe</author>
  </authors>
  <commentList>
    <comment ref="W7" authorId="0" shapeId="0" xr:uid="{6684844A-63A3-4668-8E29-2A6FD7785194}">
      <text>
        <r>
          <rPr>
            <b/>
            <sz val="9"/>
            <color indexed="81"/>
            <rFont val="Tahoma"/>
            <family val="2"/>
          </rPr>
          <t>Caso exista simultaneidade entre os equipamentos, preencher "SIM". Caso não tenha simultaneidade, entre os equipamento preencher "NÃO".
*Atenção: Para redes comerciais ou redes que alimentem somente um equipamento (residenciais ou comerciais) devemos admitir a simultaneidade de 100%, portanto preencher NÃO para simultaneidade.</t>
        </r>
      </text>
    </comment>
    <comment ref="N12" authorId="1" shapeId="0" xr:uid="{74BBE3E2-5CA1-4D64-AC64-BCAA56E4A21E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13" authorId="1" shapeId="0" xr:uid="{EA19FEC3-59C6-489D-8E8E-B7710395EF56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14" authorId="1" shapeId="0" xr:uid="{0037614C-8694-4D2C-A82F-C3A9FCF7876F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15" authorId="1" shapeId="0" xr:uid="{CB20975C-17E8-4AD2-BA19-F2D945245D92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16" authorId="1" shapeId="0" xr:uid="{81CC18E7-FFBE-4466-AD1A-4637B8E2C54F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17" authorId="1" shapeId="0" xr:uid="{D4D3CE6C-52D7-4CD9-8F48-CD4537B04C73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18" authorId="1" shapeId="0" xr:uid="{FBF71596-AF10-4841-87A2-EE5A989FDFFE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19" authorId="1" shapeId="0" xr:uid="{D7B53673-989A-463E-A4C5-E95EBC905655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20" authorId="1" shapeId="0" xr:uid="{AA9876CA-086E-456D-852F-4632E925A040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21" authorId="1" shapeId="0" xr:uid="{62E4F120-1C7D-47B5-81F8-715C22224197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22" authorId="1" shapeId="0" xr:uid="{CC9460D8-74AC-4451-8227-00D5F585D019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23" authorId="1" shapeId="0" xr:uid="{B5BEFF9F-5B23-40F3-A83C-FDA695862818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24" authorId="1" shapeId="0" xr:uid="{7AE20447-C822-42C9-ACC6-BF824EE3070F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25" authorId="1" shapeId="0" xr:uid="{952F0BF1-C36A-450B-ADD3-9CF187330740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26" authorId="1" shapeId="0" xr:uid="{53C6A0F5-CBB5-4577-86F9-194B07F58A92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27" authorId="1" shapeId="0" xr:uid="{939A5E62-775E-4D3B-B7AA-30B430C46D9E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28" authorId="1" shapeId="0" xr:uid="{CA1F0373-A314-456B-952C-E8855B9E7588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29" authorId="1" shapeId="0" xr:uid="{6B4A442A-361E-4D79-B406-5B473F9442E5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30" authorId="1" shapeId="0" xr:uid="{35ADC197-0029-485C-B0AC-F26D8AFD9A17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31" authorId="1" shapeId="0" xr:uid="{2BB04C05-D012-41DC-9211-30DDC4FE1F4E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32" authorId="1" shapeId="0" xr:uid="{FFCD9EE1-EBD2-435A-80DE-DF0F544199A2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33" authorId="1" shapeId="0" xr:uid="{E5013406-8CA1-4B4A-A1D4-D669A28982BC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34" authorId="1" shapeId="0" xr:uid="{56F13838-ADF0-4092-9C07-245D57C72F9E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35" authorId="1" shapeId="0" xr:uid="{C67E8E16-1C73-4FCE-8813-E969C086C029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36" authorId="1" shapeId="0" xr:uid="{F11B4BF7-7534-47D2-966C-737C0EA285AF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37" authorId="1" shapeId="0" xr:uid="{2D39CD6B-A521-4326-9465-8C32A73C8B64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38" authorId="1" shapeId="0" xr:uid="{9E6037E6-CA4C-46B7-A69A-2BD702094B9E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39" authorId="1" shapeId="0" xr:uid="{83DC7D39-AB0E-4CA7-BC58-8F3519016C35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40" authorId="1" shapeId="0" xr:uid="{F706EF87-7A5B-475B-B583-6547460ECD41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41" authorId="1" shapeId="0" xr:uid="{CDD3B9D7-4F93-4C5B-80FE-4F79FD62D289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42" authorId="1" shapeId="0" xr:uid="{87809EFC-C1A6-4827-8F8B-0582407A133D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43" authorId="1" shapeId="0" xr:uid="{969CD028-0AE7-422B-BA84-60CBAE15D31D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44" authorId="1" shapeId="0" xr:uid="{F6F8307D-6D40-4CEF-BBB1-55A909064F39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45" authorId="1" shapeId="0" xr:uid="{EE823515-399A-4878-BF34-B1FC871670FF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46" authorId="1" shapeId="0" xr:uid="{FF52A058-FD3F-482D-BCBA-5C1CCC47750E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47" authorId="1" shapeId="0" xr:uid="{3086AC29-F4A0-4470-AC4E-A642AAFCC130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48" authorId="1" shapeId="0" xr:uid="{F47F5853-40BC-4962-8399-BB023DD3D474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49" authorId="1" shapeId="0" xr:uid="{4ECFA34A-E961-4480-804C-4B41253D4AA2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50" authorId="1" shapeId="0" xr:uid="{8E860DF0-2C90-46B9-AE67-0AE6AD872D2B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51" authorId="1" shapeId="0" xr:uid="{4ECBBBB9-02C2-4AE8-8CD4-7A12C75633A5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52" authorId="1" shapeId="0" xr:uid="{FA61B84F-1A5E-4B21-AD65-5836AD7E336E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M59" authorId="1" shapeId="0" xr:uid="{4F78762B-9A1E-4E08-B8DE-54698D9E1E74}">
      <text>
        <r>
          <rPr>
            <b/>
            <sz val="9"/>
            <color indexed="81"/>
            <rFont val="Tahoma"/>
            <family val="2"/>
          </rPr>
          <t xml:space="preserve">PREENCHER ESTE CAMPUS SOMENTE SE O REGULADOR DE 2° ESTÁGIO ESTIVER NA ENTRADA DO MEDIDOR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59" authorId="0" shapeId="0" xr:uid="{F3F555C2-6C0B-423A-A8F2-3E074885B637}">
      <text>
        <r>
          <rPr>
            <b/>
            <sz val="9"/>
            <color indexed="81"/>
            <rFont val="Tahoma"/>
            <family val="2"/>
          </rPr>
          <t>Caso exista simultaneidade entre os equipamentos, preencher "SIM". Caso não tenha simultaneidade, entre os equipamento preencher "NÃO".
*Atenção: Para redes comerciais ou redes que alimentem somente um equipamento (residenciais ou comerciais) devemos admitir a simultaneidade de 100%, portanto preencher NÃO para simultaneidade.</t>
        </r>
      </text>
    </comment>
    <comment ref="N62" authorId="1" shapeId="0" xr:uid="{A6710A26-EB97-430B-ABDB-14760181AB40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63" authorId="1" shapeId="0" xr:uid="{439BC048-1CDF-44E9-8E74-705BF97486F7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64" authorId="1" shapeId="0" xr:uid="{5903D943-65D2-4457-92EA-89F6CAFB7849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65" authorId="1" shapeId="0" xr:uid="{47D23BBA-6D99-4497-BB60-A95BBE390C87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66" authorId="1" shapeId="0" xr:uid="{2E3F5244-C33E-4EE9-B3D7-E2C8262F3FCD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67" authorId="1" shapeId="0" xr:uid="{9C12F2C5-F201-4BD1-A8CA-A529CE2F2EF5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68" authorId="1" shapeId="0" xr:uid="{9F3340ED-780C-4050-A6DC-92F86E5EB84E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69" authorId="1" shapeId="0" xr:uid="{BD6E9EEE-DA14-47D1-98B3-A9EC6CB0B973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70" authorId="1" shapeId="0" xr:uid="{17CBFB75-F090-4BDB-BEAE-86D9C255F957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71" authorId="1" shapeId="0" xr:uid="{BD849D62-17AF-4E85-9925-329A191C5E68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72" authorId="1" shapeId="0" xr:uid="{81C4123A-E76E-46CA-9CBD-B1B276BA6CD9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73" authorId="1" shapeId="0" xr:uid="{EA120F36-896E-45B8-A1A1-523A055629FE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74" authorId="1" shapeId="0" xr:uid="{4BFC2CBC-F123-42A5-916A-77F58A484205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75" authorId="1" shapeId="0" xr:uid="{9575F6F2-E31B-4B61-BAA0-C15034F5BA4D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76" authorId="1" shapeId="0" xr:uid="{892D93D0-3B7F-4DE2-93FF-0DD306CC9D44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77" authorId="1" shapeId="0" xr:uid="{AEB66821-954F-45C9-BFB4-8908C2A28CCA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78" authorId="1" shapeId="0" xr:uid="{8D01227A-1A2B-45C4-9D0E-AAA2D8060A9B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79" authorId="1" shapeId="0" xr:uid="{949D7978-2722-4825-BA81-55EE6BF44824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80" authorId="1" shapeId="0" xr:uid="{A12AFDAD-DBDF-4244-8786-C5E4B9840ACA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81" authorId="1" shapeId="0" xr:uid="{407660CC-793E-4D61-9BF1-0F7E4B840D2D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82" authorId="1" shapeId="0" xr:uid="{E20C7D9A-2065-4A7E-92A6-2EDBCEF6D380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83" authorId="1" shapeId="0" xr:uid="{A25A7B42-05E9-4D7E-BC98-74466A0DD319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84" authorId="1" shapeId="0" xr:uid="{794E32FC-F46B-4336-8846-41EE57ED1A99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85" authorId="1" shapeId="0" xr:uid="{DDAF700F-FFC8-4BF6-AAAF-A0CEAE5A64DC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86" authorId="1" shapeId="0" xr:uid="{06BA9EA0-B466-428B-A59D-90F864269B91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</author>
    <author>Felipe</author>
  </authors>
  <commentList>
    <comment ref="W7" authorId="0" shapeId="0" xr:uid="{1FBFFF73-3502-4967-B191-18323271E3BB}">
      <text>
        <r>
          <rPr>
            <b/>
            <sz val="9"/>
            <color indexed="81"/>
            <rFont val="Tahoma"/>
            <family val="2"/>
          </rPr>
          <t>Caso exista simultaneidade entre os equipamentos, preencher "SIM". Caso não tenha simultaneidade, entre os equipamento preencher "NÃO".
*Atenção: Para redes comerciais ou redes que alimentem somente um equipamento (residenciais ou comerciais) devemos admitir a simultaneidade de 100%, portanto preencher NÃO para simultaneidade.</t>
        </r>
      </text>
    </comment>
    <comment ref="N12" authorId="1" shapeId="0" xr:uid="{8C35B60B-6271-4754-A7A8-C43275295CBE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13" authorId="1" shapeId="0" xr:uid="{5CD4B167-9C72-4229-9ABD-4FF81C731B00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14" authorId="1" shapeId="0" xr:uid="{E2302643-7ED0-4A5B-AAD2-2F77807408C2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15" authorId="1" shapeId="0" xr:uid="{E08E65B7-007B-46E4-8BF1-6FB9386EFABC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16" authorId="1" shapeId="0" xr:uid="{2AA6B9F4-5385-4184-B942-A13021F5D962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17" authorId="1" shapeId="0" xr:uid="{87FAAE09-E91E-4965-A7F7-67D677E6F8FE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18" authorId="1" shapeId="0" xr:uid="{5F5255B2-97F7-47C5-8D34-9F5E3247105F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19" authorId="1" shapeId="0" xr:uid="{BD0AFAF4-EEBC-4638-8BD3-FB2186E1B1FD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20" authorId="1" shapeId="0" xr:uid="{143A5E7A-44B3-44D7-B851-587221AF7973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21" authorId="1" shapeId="0" xr:uid="{E2D00B9D-B4CA-4859-9C8B-F5E88C2848D5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22" authorId="1" shapeId="0" xr:uid="{307D7DAB-A205-4A20-AA34-FFDD9380D214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23" authorId="1" shapeId="0" xr:uid="{CF1394E7-04E0-433D-A97C-4DBEB2A558AD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24" authorId="1" shapeId="0" xr:uid="{EEA609AB-93A4-41D2-8DC6-999AF5145886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25" authorId="1" shapeId="0" xr:uid="{0715CDC4-3A6E-4CDB-9042-2599547BEB9E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26" authorId="1" shapeId="0" xr:uid="{58233D8F-B4E9-4436-89F0-A44304BD1023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27" authorId="1" shapeId="0" xr:uid="{FB8A75A8-925B-4DAF-B392-BDDE5E9F73B2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28" authorId="1" shapeId="0" xr:uid="{D28B7560-01AD-4FA8-A447-F5F2D68877FA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29" authorId="1" shapeId="0" xr:uid="{3FC554B2-D409-4B0D-8AEE-B131896CD634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30" authorId="1" shapeId="0" xr:uid="{D77ADEDE-D4E6-4E5E-A57F-CB774F6FCB5A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31" authorId="1" shapeId="0" xr:uid="{F09CD876-8696-45D1-B83B-B8716C2CA9AD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32" authorId="1" shapeId="0" xr:uid="{3378A492-1329-4602-B7D3-315A3C367C5A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33" authorId="1" shapeId="0" xr:uid="{6D76F8EA-D696-48E0-8C62-72937F4A936D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34" authorId="1" shapeId="0" xr:uid="{D2552B36-335F-4FA0-92C3-49C9F2BF64B1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35" authorId="1" shapeId="0" xr:uid="{B6C631C8-ED84-4DCE-A15B-76F088DC3164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36" authorId="1" shapeId="0" xr:uid="{111C30E4-5AE0-4F85-BACB-8245E114C331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37" authorId="1" shapeId="0" xr:uid="{DDC071A2-78E9-4A40-9479-44E2BEF802F0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38" authorId="1" shapeId="0" xr:uid="{6D8D0489-A801-44A1-AE33-33B3F784E140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39" authorId="1" shapeId="0" xr:uid="{00BF0621-5AC5-42C1-BA09-995BA45331B7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40" authorId="1" shapeId="0" xr:uid="{2E1FF1BE-1F62-46AD-9B6A-6355869F4CF6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41" authorId="1" shapeId="0" xr:uid="{DD2D302E-CE47-40DC-AD12-2ABB66423E3A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42" authorId="1" shapeId="0" xr:uid="{DED597EE-1FB5-4994-A7B0-2F55D1BD9F18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43" authorId="1" shapeId="0" xr:uid="{95ED6B78-FADD-4294-8B1B-75DE2D68D5F3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44" authorId="1" shapeId="0" xr:uid="{EF86BAF1-AF66-498A-B5E1-FD549A43A8B6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45" authorId="1" shapeId="0" xr:uid="{FF406818-FB57-4614-818E-69954CAB3692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46" authorId="1" shapeId="0" xr:uid="{1F2C2A52-4F74-4565-85FF-373317524F64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47" authorId="1" shapeId="0" xr:uid="{B1383BCE-D60B-4170-B4FD-8E00552E4C8E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48" authorId="1" shapeId="0" xr:uid="{5908AF91-D415-43B0-8744-6CB7F2290F25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49" authorId="1" shapeId="0" xr:uid="{24DB3214-804F-402D-9DE9-19BE7587F1CC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50" authorId="1" shapeId="0" xr:uid="{134F57F6-08FB-46A8-9BFA-64930DDA923C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51" authorId="1" shapeId="0" xr:uid="{11AC04A2-984F-46F9-A066-253B05DA00E5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52" authorId="1" shapeId="0" xr:uid="{3690BC26-8442-40CE-AA68-ADF240F8E915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M59" authorId="1" shapeId="0" xr:uid="{F4EC2F15-98D9-4F2A-8F93-A361E9C66AD4}">
      <text>
        <r>
          <rPr>
            <b/>
            <sz val="9"/>
            <color indexed="81"/>
            <rFont val="Tahoma"/>
            <family val="2"/>
          </rPr>
          <t>PREENCHER A PRESSÃO APÓS O REGULADOR DE 2 ESTÁGIO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59" authorId="0" shapeId="0" xr:uid="{7B3CD462-227B-41EE-94D4-001162B0BC26}">
      <text>
        <r>
          <rPr>
            <b/>
            <sz val="9"/>
            <color indexed="81"/>
            <rFont val="Tahoma"/>
            <family val="2"/>
          </rPr>
          <t>Caso exista simultaneidade entre os equipamentos, preencher "SIM". Caso não tenha simultaneidade, entre os equipamento preencher "NÃO".
*Atenção: Para redes comerciais ou redes que alimentem somente um equipamento (residenciais ou comerciais) devemos admitir a simultaneidade de 100%, portanto preencher NÃO para simultaneidade.</t>
        </r>
      </text>
    </comment>
    <comment ref="N62" authorId="1" shapeId="0" xr:uid="{E6E0044F-4278-4336-A13C-A3808E1D76DB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63" authorId="1" shapeId="0" xr:uid="{691B89CB-C8E5-4050-8347-CFD0FEBF21FB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64" authorId="1" shapeId="0" xr:uid="{753D1A8A-2AD7-44B0-932A-7DB5677066A9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65" authorId="1" shapeId="0" xr:uid="{899B4982-2434-4AA4-B346-E89C66341B46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66" authorId="1" shapeId="0" xr:uid="{25167C9D-4288-47F6-A15C-3FD32C425667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67" authorId="1" shapeId="0" xr:uid="{58C84E14-E588-4562-970F-08E246FF3B3F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68" authorId="1" shapeId="0" xr:uid="{25CB2A54-8609-4D3E-98B8-7AF29DCF89FC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69" authorId="1" shapeId="0" xr:uid="{57755ED8-3695-4462-87EF-11D7B5A1B4C3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70" authorId="1" shapeId="0" xr:uid="{8B295B85-27AE-4CD0-845C-1F10A0AD0A95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71" authorId="1" shapeId="0" xr:uid="{BF12C492-D323-47F2-9CD3-9E31F3E4C210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72" authorId="1" shapeId="0" xr:uid="{B1FD7D91-CEC1-4683-9FC0-146E35CB36D3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73" authorId="1" shapeId="0" xr:uid="{502075F7-DED8-4948-8D5A-334BB985DC3A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74" authorId="1" shapeId="0" xr:uid="{07EC0FA5-79EE-4CCA-BE32-E9508EFF30AD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75" authorId="1" shapeId="0" xr:uid="{C999A7A7-E22A-4475-9ED0-4FA0E1B6C95E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76" authorId="1" shapeId="0" xr:uid="{39A9A5A3-2848-4EF3-BAED-305247D7A9A7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77" authorId="1" shapeId="0" xr:uid="{234C56B0-49BF-4866-B6C7-91B0F1272209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78" authorId="1" shapeId="0" xr:uid="{7CEFDC54-21B5-4890-BEED-80ABB5C8BC33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79" authorId="1" shapeId="0" xr:uid="{0859F7E5-34B6-4F66-B2D2-A620CE393EF9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80" authorId="1" shapeId="0" xr:uid="{E127A10D-91D7-44BD-BE7C-B23CE17C404D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81" authorId="1" shapeId="0" xr:uid="{0AEC72B7-7778-4CC4-B082-7EF8E67C9CEE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82" authorId="1" shapeId="0" xr:uid="{3136FC1C-666F-43F1-812A-34DC384004DF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83" authorId="1" shapeId="0" xr:uid="{CD0A51C7-E4CC-498A-AF21-173A523F0B55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84" authorId="1" shapeId="0" xr:uid="{1907A46C-88AB-4C6E-927A-DE2C28EA01B0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85" authorId="1" shapeId="0" xr:uid="{C53862CE-BAA7-4A30-95C6-EA535C549FA5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  <comment ref="N86" authorId="1" shapeId="0" xr:uid="{6B60186F-0C4E-4D80-AB93-A01EBB0C94B2}">
      <text>
        <r>
          <rPr>
            <b/>
            <sz val="11"/>
            <color indexed="81"/>
            <rFont val="Tahoma"/>
            <family val="2"/>
          </rPr>
          <t>Diâmetro Multicamadas 
Gaspex-Emmeti</t>
        </r>
        <r>
          <rPr>
            <b/>
            <sz val="9"/>
            <color indexed="81"/>
            <rFont val="Tahoma"/>
            <family val="2"/>
          </rPr>
          <t xml:space="preserve">
Ø 16</t>
        </r>
        <r>
          <rPr>
            <b/>
            <sz val="10"/>
            <color indexed="81"/>
            <rFont val="Tahoma"/>
            <family val="2"/>
          </rPr>
          <t>mm
Ø 20mm
Ø 26mm
Ø 32mm</t>
        </r>
      </text>
    </comment>
  </commentList>
</comments>
</file>

<file path=xl/sharedStrings.xml><?xml version="1.0" encoding="utf-8"?>
<sst xmlns="http://schemas.openxmlformats.org/spreadsheetml/2006/main" count="1305" uniqueCount="168">
  <si>
    <t>PROGRAMA DE DIMENSIONAMENTO PARA REDES DE GASES COMBUSTÍVEIS GASPEX-EMMETI</t>
  </si>
  <si>
    <t xml:space="preserve">GÁS NATURAL </t>
  </si>
  <si>
    <t>DIMENSIONAMENTO PARA REDES INTERNAS DE GASES COMBUSTÍVEIS  - GASPEX EMMETI</t>
  </si>
  <si>
    <t>PARA OBTER UM DIMENSIONAMENTO PRECISO, SOLICITAMOS QUE CONSULTE O CONSUMO DO APARELHO A GÁS, POIS PODEM OCORRER VARIAÇÕES DE POTÊNCIA DEPENDENDO DO FABRICANTE E MODELO.</t>
  </si>
  <si>
    <t>Parâmetros para Dimensionamento: GN (GÁS NATURAL)</t>
  </si>
  <si>
    <t>CONSUMO DOS APARELHOS A GÁS</t>
  </si>
  <si>
    <t>FATOR DE SIMULTANEIDADE ?</t>
  </si>
  <si>
    <t>SIM</t>
  </si>
  <si>
    <t>AQUECEDOR DE PASSAGEM - 25L</t>
  </si>
  <si>
    <t>DIMENSIONAMENTO ENTRE EQUIPAMENTOS  - ENTRE REGULADOR DE ESTÁGIO E/OU ESTABILIZADOR</t>
  </si>
  <si>
    <t>NÃO</t>
  </si>
  <si>
    <t>Kcal/h</t>
  </si>
  <si>
    <t>TRECHO INICIAL</t>
  </si>
  <si>
    <t>TRECHO FINAL</t>
  </si>
  <si>
    <t>POTÊNCIA TOTAL INSTALADA</t>
  </si>
  <si>
    <t>FATOR SIMULTANEIDADE</t>
  </si>
  <si>
    <t>POTÊNCIA ADOTADA INSTALADA</t>
  </si>
  <si>
    <t>VAZÃO ADOTADA</t>
  </si>
  <si>
    <t>COMPRIMENTO LINEAR</t>
  </si>
  <si>
    <t xml:space="preserve"> MODELO DE CONEXÃO </t>
  </si>
  <si>
    <t>ZITA</t>
  </si>
  <si>
    <t>FATOR DE ATRITO</t>
  </si>
  <si>
    <t>COMPRIMENTO EQUIVALENTE</t>
  </si>
  <si>
    <t>COMPRIMENTO TOTAL</t>
  </si>
  <si>
    <t>DIÂMETRO EXTERNO</t>
  </si>
  <si>
    <t>DIÂMETRO INTERNO</t>
  </si>
  <si>
    <t>PRESSÃO INICIAL</t>
  </si>
  <si>
    <t xml:space="preserve">TRECHO ASCENDENTE (+) DESCENDENTE (-) </t>
  </si>
  <si>
    <t xml:space="preserve">TRECHO ASCENDENTE (+)OU DESCENDENTE (-) </t>
  </si>
  <si>
    <t>PERDA DE PRESSÃO</t>
  </si>
  <si>
    <t>PRESSÃO FINAL</t>
  </si>
  <si>
    <t>VELOCIDADE</t>
  </si>
  <si>
    <t>CONSIDERAÇÕES</t>
  </si>
  <si>
    <t>PRESSÃO NO PONTO DE CONSUMO</t>
  </si>
  <si>
    <t>(Kcal/h)</t>
  </si>
  <si>
    <t>(%)</t>
  </si>
  <si>
    <t>(m³/h)</t>
  </si>
  <si>
    <t xml:space="preserve"> (m)</t>
  </si>
  <si>
    <t xml:space="preserve">  Conexão</t>
  </si>
  <si>
    <t>FATOR</t>
  </si>
  <si>
    <t xml:space="preserve">FATOR   </t>
  </si>
  <si>
    <t>(mm)</t>
  </si>
  <si>
    <t>(kPa)</t>
  </si>
  <si>
    <t>(kPa / m)</t>
  </si>
  <si>
    <t>(m/s)</t>
  </si>
  <si>
    <t>OBSERVAÇÕES</t>
  </si>
  <si>
    <t>PRESSÃO</t>
  </si>
  <si>
    <t>CONECTOR MACHO</t>
  </si>
  <si>
    <t>100,00</t>
  </si>
  <si>
    <t>Cotovelo Fêmea</t>
  </si>
  <si>
    <t>12</t>
  </si>
  <si>
    <t>Velocidade OK</t>
  </si>
  <si>
    <t>A</t>
  </si>
  <si>
    <t>B</t>
  </si>
  <si>
    <t>________________</t>
  </si>
  <si>
    <t>-</t>
  </si>
  <si>
    <t>C</t>
  </si>
  <si>
    <t>D</t>
  </si>
  <si>
    <t>E</t>
  </si>
  <si>
    <t>CONECTOR FÊMEA</t>
  </si>
  <si>
    <t>F</t>
  </si>
  <si>
    <t>G</t>
  </si>
  <si>
    <t>H</t>
  </si>
  <si>
    <t>I</t>
  </si>
  <si>
    <t>CONECTOR FÊMEA GIRATÓRIO</t>
  </si>
  <si>
    <t>J</t>
  </si>
  <si>
    <t>K</t>
  </si>
  <si>
    <t>L</t>
  </si>
  <si>
    <t>M</t>
  </si>
  <si>
    <t>COTOVELO</t>
  </si>
  <si>
    <t>N</t>
  </si>
  <si>
    <t>O</t>
  </si>
  <si>
    <t>P</t>
  </si>
  <si>
    <t>Q</t>
  </si>
  <si>
    <t>COTOVELO MACHO</t>
  </si>
  <si>
    <t>R</t>
  </si>
  <si>
    <t>S</t>
  </si>
  <si>
    <t>T</t>
  </si>
  <si>
    <t>U</t>
  </si>
  <si>
    <t>COTOVELO FÊMEA</t>
  </si>
  <si>
    <t>V</t>
  </si>
  <si>
    <t>W</t>
  </si>
  <si>
    <t>X</t>
  </si>
  <si>
    <t>Y</t>
  </si>
  <si>
    <t>UNIÃO OU REDUÇÃO</t>
  </si>
  <si>
    <t>Z</t>
  </si>
  <si>
    <t>AA</t>
  </si>
  <si>
    <t>BB</t>
  </si>
  <si>
    <t>CC</t>
  </si>
  <si>
    <t>DD</t>
  </si>
  <si>
    <t>EE</t>
  </si>
  <si>
    <t>FF</t>
  </si>
  <si>
    <t>TEE - PASSAGEM DIRETA</t>
  </si>
  <si>
    <t>GG</t>
  </si>
  <si>
    <t>HH</t>
  </si>
  <si>
    <t>II</t>
  </si>
  <si>
    <t>JJ</t>
  </si>
  <si>
    <t>KK</t>
  </si>
  <si>
    <t>TEE - PASSAGEM ANGULAR</t>
  </si>
  <si>
    <t>LL</t>
  </si>
  <si>
    <t>MM</t>
  </si>
  <si>
    <t>NN</t>
  </si>
  <si>
    <t>OO</t>
  </si>
  <si>
    <t>TEE - ENTRADA CENTRAL</t>
  </si>
  <si>
    <t>PERDA DE CARGA MÁXIMA ADMISSÍVEL:</t>
  </si>
  <si>
    <r>
      <rPr>
        <b/>
        <i/>
        <sz val="11"/>
        <color theme="1"/>
        <rFont val="Calibri"/>
        <family val="2"/>
        <scheme val="minor"/>
      </rPr>
      <t xml:space="preserve">   </t>
    </r>
    <r>
      <rPr>
        <b/>
        <i/>
        <u/>
        <sz val="11"/>
        <color theme="1"/>
        <rFont val="Calibri"/>
        <family val="2"/>
        <scheme val="minor"/>
      </rPr>
      <t>PRESSÃO MÍNIMA NA ENTRADA DO REGULADOR (kPa)</t>
    </r>
  </si>
  <si>
    <t>DIMENSIONAMENTO DA REDE ENTRE O EQUIPAMENTO AO APARELHO DE CONSUMO</t>
  </si>
  <si>
    <t>Pressão após o regulador de estágio</t>
  </si>
  <si>
    <t>kPa</t>
  </si>
  <si>
    <t xml:space="preserve">A </t>
  </si>
  <si>
    <r>
      <rPr>
        <b/>
        <i/>
        <sz val="11"/>
        <color theme="1"/>
        <rFont val="Calibri"/>
        <family val="2"/>
        <scheme val="minor"/>
      </rPr>
      <t xml:space="preserve">   PRESSÃO MÍNIMA NO PONTO DE CONSUMO</t>
    </r>
    <r>
      <rPr>
        <b/>
        <i/>
        <u/>
        <sz val="11"/>
        <color theme="1"/>
        <rFont val="Calibri"/>
        <family val="2"/>
        <scheme val="minor"/>
      </rPr>
      <t xml:space="preserve"> (kPa)</t>
    </r>
  </si>
  <si>
    <t>INFORMAÇÃO SOBRE O PROGRAMA</t>
  </si>
  <si>
    <t>O programa foi verificado e testado com extremo cuidado por parte da Emmeti, com a finalidade de verificar a exatidão dos resultados. Todavia, a responsabilidade final e o bom senso do método de cálculo proposto e dos resultados obtidos são de responsabilidade do usuário.</t>
  </si>
  <si>
    <t>O usuário aceita que em um programa podem acontecer problemas e reconhece que foi prévio e especificamente avisado.</t>
  </si>
  <si>
    <t>A Emmeti não será responsável por eventuais danos de qualquer natureza relacionados à utilização do programa.</t>
  </si>
  <si>
    <t xml:space="preserve">A Emmeti reserva-se no direito de efetuar modificações a qualquer momento sem prévio aviso. </t>
  </si>
  <si>
    <t>AQUECEDOR DE PASSAGEM - 6L</t>
  </si>
  <si>
    <t>AQUECEDOR DE PASSAGEM - 7,5L</t>
  </si>
  <si>
    <t>AQUECEDOR DE PASSAGEM - 8L</t>
  </si>
  <si>
    <t>AQUECEDOR DE PASSAGEM 10L</t>
  </si>
  <si>
    <t>AQUECEDOR DE PASSAGEM 12L</t>
  </si>
  <si>
    <t>AQUECEDOR DE PASSAGEM 13L</t>
  </si>
  <si>
    <t>AQUECEDOR DE PASSAGEM - 15L</t>
  </si>
  <si>
    <t>AQUECEDOR DE PASSAGEM - 16L</t>
  </si>
  <si>
    <t>AQUECEDOR DE PASSAGEM - 18L</t>
  </si>
  <si>
    <t>AQUECEDOR DE PASSAGEM - 20L</t>
  </si>
  <si>
    <t>AQUECEDOR DE PASSAGEM - 23L</t>
  </si>
  <si>
    <t>AQUECEDOR DE PASSAGEM - 30L</t>
  </si>
  <si>
    <t>AQUECEDOR DE PASSAGEM - 32L</t>
  </si>
  <si>
    <t>AQUECEDOR DE PASSAGEM - 35L</t>
  </si>
  <si>
    <t>AQUECEDOR DE PASSAGEM - 38L</t>
  </si>
  <si>
    <t>AQUECEDOR DE PASSAGEM - 42L</t>
  </si>
  <si>
    <t>AQUECEDOR DE PASSAGEM - 44L</t>
  </si>
  <si>
    <t>AQUECEDOR DE PASSAGEM - 47,5L</t>
  </si>
  <si>
    <t>AQUECEDOR DE ACUMULAÇÃO - 50L</t>
  </si>
  <si>
    <t>AQUECEDOR DE ACUMULAÇÃO - 75L</t>
  </si>
  <si>
    <t>AQUECEDOR DE ACUMULAÇÃO - 110L</t>
  </si>
  <si>
    <t>AQUECEDOR DE ACUMULAÇÃO - 150L</t>
  </si>
  <si>
    <t>AQUECEDOR DE ACUMULAÇÃO - 200L</t>
  </si>
  <si>
    <t>AQUECEDOR DE ACUMULAÇÃO - 250L</t>
  </si>
  <si>
    <t>AQUECEDOR DE ACUMULAÇÃO - 300L</t>
  </si>
  <si>
    <t>AQUECEDOR DE AMBIENTE</t>
  </si>
  <si>
    <t>FOGÃO - 2 BOCAS S/ FORNO - PORTÁTIL</t>
  </si>
  <si>
    <t>FOGÃO - 2 BOCAS S/ FORNO - BANCADA</t>
  </si>
  <si>
    <t>FOGÃO - 4 BOCAS S/ FORNO</t>
  </si>
  <si>
    <t>FOGÃO - 4 BOCAS C/ FORNO</t>
  </si>
  <si>
    <t>FOGÃO - 5 BOCAS S/ FORNO</t>
  </si>
  <si>
    <t>FOGÃO - 5 BOCAS C/ FORNO</t>
  </si>
  <si>
    <t>FOGÃO - 6 BOCAS S/ FORNO</t>
  </si>
  <si>
    <t>FOGÃO - 6 BOCAS C/ FORNO</t>
  </si>
  <si>
    <t>FORNO DE EMBUTIR</t>
  </si>
  <si>
    <t>LAREIRA</t>
  </si>
  <si>
    <t>REFRIGERADOR</t>
  </si>
  <si>
    <t>SAUNA</t>
  </si>
  <si>
    <t>SECADORA</t>
  </si>
  <si>
    <t>Parâmetros para Dimensionamento: GLP (GÁS LIQUEFEITO DE PETRÓLEO)</t>
  </si>
  <si>
    <t xml:space="preserve">TRECHO ASCENDENTE (-) DESCENDENTE (+) </t>
  </si>
  <si>
    <t xml:space="preserve">TRECHO ASCENDENTE (-)OU DESCENDENTE (+) </t>
  </si>
  <si>
    <r>
      <rPr>
        <b/>
        <i/>
        <sz val="11"/>
        <color theme="1"/>
        <rFont val="Calibri"/>
        <family val="2"/>
        <scheme val="minor"/>
      </rPr>
      <t xml:space="preserve">   </t>
    </r>
    <r>
      <rPr>
        <b/>
        <i/>
        <u/>
        <sz val="11"/>
        <color theme="1"/>
        <rFont val="Calibri"/>
        <family val="2"/>
        <scheme val="minor"/>
      </rPr>
      <t xml:space="preserve">   PRESSÃO MÍNIMA NA ENTRADA DO REGULADOR (kPa)</t>
    </r>
  </si>
  <si>
    <t xml:space="preserve">   PRESSÃO MÍNIMA NA ENTRADA DO REGULADOR (kPa)</t>
  </si>
  <si>
    <t>Pressão Após o Regulador de Estágio</t>
  </si>
  <si>
    <t>TRECHO PARCIAL</t>
  </si>
  <si>
    <r>
      <rPr>
        <b/>
        <i/>
        <sz val="11"/>
        <color theme="1"/>
        <rFont val="Calibri"/>
        <family val="2"/>
        <scheme val="minor"/>
      </rPr>
      <t xml:space="preserve">   </t>
    </r>
    <r>
      <rPr>
        <b/>
        <i/>
        <u/>
        <sz val="11"/>
        <color theme="1"/>
        <rFont val="Calibri"/>
        <family val="2"/>
        <scheme val="minor"/>
      </rPr>
      <t xml:space="preserve">  PRESSÃO MÍNIMA NO PONTO DE CONSUMO (kPa)</t>
    </r>
  </si>
  <si>
    <t>PRESSÃO MÍNIMA NO PONTO DE CONSUMO (kPa)</t>
  </si>
  <si>
    <t>O programa foi verificado e testado com extremo cuidado por parte da Emmeti com a finalidade de verificar a exatidão dos resultados. Todavia, a responsabilidade final e o bom senso do método de cálculo proposto e dos resultados obtidos são de responsabilidade do usuário.</t>
  </si>
  <si>
    <t>DEVELOPED BY ENGENHARIA EMMETI BRASIL</t>
  </si>
  <si>
    <t>BY ENGENHARIA EMMETI BRASIL</t>
  </si>
  <si>
    <t>SÃO PAULO, 07 DE JANEIRO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</si>
</sst>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800]dddd\,\ mmmm\ dd\,\ yyyy"/>
    <numFmt numFmtId="166" formatCode="00000"/>
    <numFmt numFmtId="167" formatCode="0.00000000"/>
    <numFmt numFmtId="168" formatCode="0.0"/>
  </numFmts>
  <fonts count="3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rgb="FFFFFFFF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Bookman Old Style"/>
      <family val="1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color theme="1"/>
      <name val="Arial Black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1"/>
      <name val="Arial"/>
      <family val="2"/>
    </font>
    <font>
      <b/>
      <sz val="12"/>
      <color indexed="12"/>
      <name val="MS Sans Serif"/>
      <family val="2"/>
    </font>
    <font>
      <sz val="11"/>
      <name val="Arial"/>
      <family val="2"/>
    </font>
    <font>
      <b/>
      <sz val="10"/>
      <name val="MS Sans Serif"/>
      <family val="2"/>
    </font>
    <font>
      <b/>
      <sz val="9"/>
      <color indexed="81"/>
      <name val="Tahoma"/>
      <family val="2"/>
    </font>
    <font>
      <b/>
      <sz val="11"/>
      <color indexed="81"/>
      <name val="Tahoma"/>
      <family val="2"/>
    </font>
    <font>
      <b/>
      <sz val="10"/>
      <color indexed="81"/>
      <name val="Tahoma"/>
      <family val="2"/>
    </font>
    <font>
      <sz val="9"/>
      <color indexed="81"/>
      <name val="Tahoma"/>
      <family val="2"/>
    </font>
    <font>
      <b/>
      <i/>
      <sz val="14"/>
      <color rgb="FF002060"/>
      <name val="Baskerville Old Face"/>
      <family val="1"/>
    </font>
    <font>
      <b/>
      <i/>
      <sz val="14"/>
      <color rgb="FFFF0000"/>
      <name val="Baskerville Old Face"/>
      <family val="1"/>
    </font>
    <font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medium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medium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</borders>
  <cellStyleXfs count="1">
    <xf numFmtId="0" fontId="0" fillId="0" borderId="0"/>
  </cellStyleXfs>
  <cellXfs count="30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4" fillId="0" borderId="0" xfId="0" applyFont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9" fillId="0" borderId="9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 applyProtection="1">
      <alignment horizontal="center" vertical="center" wrapText="1"/>
      <protection hidden="1"/>
    </xf>
    <xf numFmtId="0" fontId="10" fillId="0" borderId="2" xfId="0" applyFont="1" applyBorder="1" applyAlignment="1" applyProtection="1">
      <alignment horizontal="center" vertical="center" wrapText="1"/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11" fillId="2" borderId="9" xfId="0" applyFont="1" applyFill="1" applyBorder="1" applyAlignment="1" applyProtection="1">
      <alignment horizontal="center" vertical="center"/>
      <protection hidden="1"/>
    </xf>
    <xf numFmtId="0" fontId="11" fillId="2" borderId="10" xfId="0" applyFont="1" applyFill="1" applyBorder="1" applyAlignment="1" applyProtection="1">
      <alignment horizontal="center" vertical="center"/>
      <protection hidden="1"/>
    </xf>
    <xf numFmtId="0" fontId="11" fillId="2" borderId="11" xfId="0" applyFont="1" applyFill="1" applyBorder="1" applyAlignment="1" applyProtection="1">
      <alignment horizontal="center" vertical="center"/>
      <protection hidden="1"/>
    </xf>
    <xf numFmtId="0" fontId="12" fillId="0" borderId="9" xfId="0" applyFont="1" applyBorder="1" applyAlignment="1" applyProtection="1">
      <alignment horizontal="center"/>
      <protection hidden="1"/>
    </xf>
    <xf numFmtId="0" fontId="12" fillId="0" borderId="10" xfId="0" applyFont="1" applyBorder="1" applyAlignment="1" applyProtection="1">
      <alignment horizontal="center"/>
      <protection hidden="1"/>
    </xf>
    <xf numFmtId="0" fontId="12" fillId="0" borderId="11" xfId="0" applyFont="1" applyBorder="1" applyAlignment="1" applyProtection="1">
      <alignment horizontal="center"/>
      <protection hidden="1"/>
    </xf>
    <xf numFmtId="0" fontId="12" fillId="0" borderId="10" xfId="0" applyFont="1" applyBorder="1" applyProtection="1">
      <protection hidden="1"/>
    </xf>
    <xf numFmtId="0" fontId="10" fillId="0" borderId="9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3" borderId="12" xfId="0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hidden="1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14" fillId="0" borderId="9" xfId="0" applyFont="1" applyBorder="1" applyAlignment="1" applyProtection="1">
      <alignment horizontal="right"/>
      <protection hidden="1"/>
    </xf>
    <xf numFmtId="0" fontId="14" fillId="0" borderId="10" xfId="0" applyFont="1" applyBorder="1" applyAlignment="1" applyProtection="1">
      <alignment horizontal="right"/>
      <protection hidden="1"/>
    </xf>
    <xf numFmtId="0" fontId="14" fillId="0" borderId="11" xfId="0" applyFont="1" applyBorder="1" applyProtection="1">
      <protection hidden="1"/>
    </xf>
    <xf numFmtId="0" fontId="15" fillId="4" borderId="9" xfId="0" applyFont="1" applyFill="1" applyBorder="1" applyAlignment="1" applyProtection="1">
      <alignment horizontal="center" vertical="center" textRotation="90" wrapText="1"/>
      <protection hidden="1"/>
    </xf>
    <xf numFmtId="0" fontId="15" fillId="4" borderId="13" xfId="0" applyFont="1" applyFill="1" applyBorder="1" applyAlignment="1" applyProtection="1">
      <alignment horizontal="center" vertical="center" textRotation="90" wrapText="1"/>
      <protection hidden="1"/>
    </xf>
    <xf numFmtId="0" fontId="15" fillId="4" borderId="14" xfId="0" applyFont="1" applyFill="1" applyBorder="1" applyAlignment="1" applyProtection="1">
      <alignment horizontal="center" vertical="center" textRotation="90" wrapText="1"/>
      <protection hidden="1"/>
    </xf>
    <xf numFmtId="0" fontId="15" fillId="4" borderId="12" xfId="0" applyFont="1" applyFill="1" applyBorder="1" applyAlignment="1" applyProtection="1">
      <alignment horizontal="center" vertical="center" textRotation="90" wrapText="1"/>
      <protection hidden="1"/>
    </xf>
    <xf numFmtId="0" fontId="9" fillId="0" borderId="0" xfId="0" applyFont="1" applyAlignment="1">
      <alignment textRotation="90" wrapText="1"/>
    </xf>
    <xf numFmtId="0" fontId="16" fillId="0" borderId="15" xfId="0" applyFont="1" applyBorder="1" applyAlignment="1" applyProtection="1">
      <alignment horizontal="center"/>
      <protection hidden="1"/>
    </xf>
    <xf numFmtId="0" fontId="16" fillId="0" borderId="16" xfId="0" applyFont="1" applyBorder="1" applyAlignment="1" applyProtection="1">
      <alignment horizontal="center"/>
      <protection hidden="1"/>
    </xf>
    <xf numFmtId="166" fontId="16" fillId="0" borderId="16" xfId="0" applyNumberFormat="1" applyFont="1" applyBorder="1" applyAlignment="1" applyProtection="1">
      <alignment horizontal="center" wrapText="1"/>
      <protection hidden="1"/>
    </xf>
    <xf numFmtId="0" fontId="16" fillId="0" borderId="16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18" xfId="0" applyFont="1" applyBorder="1" applyAlignment="1" applyProtection="1">
      <alignment horizontal="center"/>
      <protection hidden="1"/>
    </xf>
    <xf numFmtId="0" fontId="18" fillId="0" borderId="19" xfId="0" applyFont="1" applyBorder="1" applyAlignment="1" applyProtection="1">
      <alignment horizontal="center"/>
      <protection hidden="1"/>
    </xf>
    <xf numFmtId="3" fontId="16" fillId="0" borderId="20" xfId="0" applyNumberFormat="1" applyFont="1" applyBorder="1" applyAlignment="1" applyProtection="1">
      <alignment horizontal="center"/>
      <protection hidden="1"/>
    </xf>
    <xf numFmtId="2" fontId="16" fillId="0" borderId="20" xfId="0" applyNumberFormat="1" applyFont="1" applyBorder="1" applyAlignment="1" applyProtection="1">
      <alignment horizontal="center"/>
      <protection hidden="1"/>
    </xf>
    <xf numFmtId="1" fontId="16" fillId="0" borderId="20" xfId="0" applyNumberFormat="1" applyFont="1" applyBorder="1" applyAlignment="1" applyProtection="1">
      <alignment horizontal="center"/>
      <protection hidden="1"/>
    </xf>
    <xf numFmtId="0" fontId="16" fillId="0" borderId="20" xfId="0" applyFont="1" applyBorder="1" applyAlignment="1" applyProtection="1">
      <alignment horizontal="center"/>
      <protection hidden="1"/>
    </xf>
    <xf numFmtId="0" fontId="11" fillId="0" borderId="20" xfId="0" applyFont="1" applyBorder="1" applyAlignment="1" applyProtection="1">
      <alignment horizontal="center" vertical="top"/>
      <protection locked="0" hidden="1"/>
    </xf>
    <xf numFmtId="2" fontId="1" fillId="0" borderId="20" xfId="0" applyNumberFormat="1" applyFont="1" applyBorder="1" applyAlignment="1" applyProtection="1">
      <alignment horizontal="center"/>
      <protection hidden="1"/>
    </xf>
    <xf numFmtId="167" fontId="19" fillId="0" borderId="20" xfId="0" applyNumberFormat="1" applyFont="1" applyBorder="1" applyAlignment="1" applyProtection="1">
      <alignment horizontal="center"/>
      <protection hidden="1"/>
    </xf>
    <xf numFmtId="0" fontId="16" fillId="0" borderId="21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2" fontId="16" fillId="0" borderId="0" xfId="0" applyNumberFormat="1" applyFont="1" applyAlignment="1" applyProtection="1">
      <alignment horizontal="center"/>
      <protection hidden="1"/>
    </xf>
    <xf numFmtId="2" fontId="20" fillId="0" borderId="23" xfId="0" applyNumberFormat="1" applyFont="1" applyBorder="1" applyAlignment="1" applyProtection="1">
      <alignment horizontal="center"/>
      <protection locked="0"/>
    </xf>
    <xf numFmtId="2" fontId="2" fillId="0" borderId="19" xfId="0" applyNumberFormat="1" applyFont="1" applyBorder="1" applyAlignment="1" applyProtection="1">
      <alignment horizontal="center"/>
      <protection hidden="1"/>
    </xf>
    <xf numFmtId="2" fontId="1" fillId="0" borderId="19" xfId="0" applyNumberFormat="1" applyFont="1" applyBorder="1" applyAlignment="1" applyProtection="1">
      <alignment horizontal="center"/>
      <protection hidden="1"/>
    </xf>
    <xf numFmtId="2" fontId="2" fillId="0" borderId="24" xfId="0" applyNumberFormat="1" applyFont="1" applyBorder="1" applyAlignment="1" applyProtection="1">
      <alignment horizontal="center"/>
      <protection hidden="1"/>
    </xf>
    <xf numFmtId="0" fontId="0" fillId="0" borderId="5" xfId="0" applyBorder="1" applyProtection="1">
      <protection hidden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8" fillId="0" borderId="25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1" fontId="1" fillId="0" borderId="19" xfId="0" applyNumberFormat="1" applyFont="1" applyBorder="1" applyAlignment="1" applyProtection="1">
      <alignment horizontal="center"/>
      <protection hidden="1"/>
    </xf>
    <xf numFmtId="2" fontId="0" fillId="0" borderId="19" xfId="0" applyNumberForma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 vertical="top"/>
      <protection locked="0" hidden="1"/>
    </xf>
    <xf numFmtId="167" fontId="19" fillId="0" borderId="19" xfId="0" applyNumberFormat="1" applyFon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hidden="1"/>
    </xf>
    <xf numFmtId="2" fontId="0" fillId="0" borderId="27" xfId="0" applyNumberFormat="1" applyBorder="1" applyAlignment="1" applyProtection="1">
      <alignment horizontal="center"/>
      <protection locked="0"/>
    </xf>
    <xf numFmtId="2" fontId="20" fillId="0" borderId="28" xfId="0" applyNumberFormat="1" applyFont="1" applyBorder="1" applyAlignment="1" applyProtection="1">
      <alignment horizontal="center"/>
      <protection locked="0"/>
    </xf>
    <xf numFmtId="2" fontId="2" fillId="0" borderId="29" xfId="0" applyNumberFormat="1" applyFont="1" applyBorder="1" applyAlignment="1" applyProtection="1">
      <alignment horizontal="center"/>
      <protection hidden="1"/>
    </xf>
    <xf numFmtId="2" fontId="0" fillId="3" borderId="29" xfId="0" applyNumberFormat="1" applyFill="1" applyBorder="1" applyAlignment="1" applyProtection="1">
      <alignment horizontal="center"/>
      <protection hidden="1"/>
    </xf>
    <xf numFmtId="0" fontId="0" fillId="0" borderId="4" xfId="0" applyBorder="1" applyAlignment="1">
      <alignment horizontal="center" vertical="center" wrapText="1"/>
    </xf>
    <xf numFmtId="2" fontId="1" fillId="0" borderId="30" xfId="0" applyNumberFormat="1" applyFont="1" applyBorder="1" applyAlignment="1" applyProtection="1">
      <alignment horizontal="center"/>
      <protection hidden="1"/>
    </xf>
    <xf numFmtId="0" fontId="1" fillId="0" borderId="28" xfId="0" applyFont="1" applyBorder="1" applyAlignment="1" applyProtection="1">
      <alignment horizontal="center"/>
      <protection hidden="1"/>
    </xf>
    <xf numFmtId="2" fontId="20" fillId="0" borderId="19" xfId="0" applyNumberFormat="1" applyFont="1" applyBorder="1" applyAlignment="1" applyProtection="1">
      <alignment horizontal="center"/>
      <protection locked="0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9" xfId="0" applyFont="1" applyBorder="1" applyAlignment="1" applyProtection="1">
      <alignment horizontal="center"/>
      <protection hidden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1" fillId="0" borderId="20" xfId="0" applyNumberFormat="1" applyFont="1" applyBorder="1" applyAlignment="1" applyProtection="1">
      <alignment horizontal="center"/>
      <protection hidden="1"/>
    </xf>
    <xf numFmtId="2" fontId="1" fillId="0" borderId="31" xfId="0" applyNumberFormat="1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5" xfId="0" applyFont="1" applyBorder="1" applyAlignment="1">
      <alignment vertical="center"/>
    </xf>
    <xf numFmtId="0" fontId="18" fillId="0" borderId="32" xfId="0" applyFont="1" applyBorder="1" applyAlignment="1" applyProtection="1">
      <alignment horizontal="center"/>
      <protection locked="0"/>
    </xf>
    <xf numFmtId="0" fontId="18" fillId="0" borderId="33" xfId="0" applyFont="1" applyBorder="1" applyAlignment="1" applyProtection="1">
      <alignment horizontal="center"/>
      <protection locked="0"/>
    </xf>
    <xf numFmtId="3" fontId="0" fillId="0" borderId="33" xfId="0" applyNumberFormat="1" applyBorder="1" applyAlignment="1" applyProtection="1">
      <alignment horizontal="center"/>
      <protection locked="0"/>
    </xf>
    <xf numFmtId="2" fontId="1" fillId="0" borderId="33" xfId="0" applyNumberFormat="1" applyFont="1" applyBorder="1" applyAlignment="1" applyProtection="1">
      <alignment horizontal="center"/>
      <protection hidden="1"/>
    </xf>
    <xf numFmtId="1" fontId="1" fillId="0" borderId="33" xfId="0" applyNumberFormat="1" applyFont="1" applyBorder="1" applyAlignment="1" applyProtection="1">
      <alignment horizontal="center"/>
      <protection hidden="1"/>
    </xf>
    <xf numFmtId="2" fontId="0" fillId="0" borderId="33" xfId="0" applyNumberFormat="1" applyBorder="1" applyAlignment="1" applyProtection="1">
      <alignment horizontal="center"/>
      <protection locked="0"/>
    </xf>
    <xf numFmtId="0" fontId="11" fillId="0" borderId="33" xfId="0" applyFont="1" applyBorder="1" applyAlignment="1" applyProtection="1">
      <alignment horizontal="center" vertical="top"/>
      <protection locked="0" hidden="1"/>
    </xf>
    <xf numFmtId="167" fontId="19" fillId="0" borderId="33" xfId="0" applyNumberFormat="1" applyFont="1" applyBorder="1" applyAlignment="1" applyProtection="1">
      <alignment horizontal="center"/>
      <protection hidden="1"/>
    </xf>
    <xf numFmtId="2" fontId="1" fillId="0" borderId="34" xfId="0" applyNumberFormat="1" applyFont="1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hidden="1"/>
    </xf>
    <xf numFmtId="2" fontId="1" fillId="0" borderId="36" xfId="0" applyNumberFormat="1" applyFont="1" applyBorder="1" applyAlignment="1" applyProtection="1">
      <alignment horizontal="center"/>
      <protection hidden="1"/>
    </xf>
    <xf numFmtId="2" fontId="2" fillId="0" borderId="37" xfId="0" applyNumberFormat="1" applyFont="1" applyBorder="1" applyAlignment="1" applyProtection="1">
      <alignment horizontal="center"/>
      <protection hidden="1"/>
    </xf>
    <xf numFmtId="2" fontId="0" fillId="3" borderId="37" xfId="0" applyNumberFormat="1" applyFill="1" applyBorder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 hidden="1"/>
    </xf>
    <xf numFmtId="167" fontId="19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hidden="1"/>
    </xf>
    <xf numFmtId="2" fontId="20" fillId="0" borderId="0" xfId="0" applyNumberFormat="1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18" fillId="0" borderId="0" xfId="0" applyFont="1" applyAlignment="1">
      <alignment horizontal="right" vertical="center"/>
    </xf>
    <xf numFmtId="0" fontId="21" fillId="0" borderId="0" xfId="0" applyFont="1"/>
    <xf numFmtId="0" fontId="0" fillId="0" borderId="0" xfId="0" applyAlignment="1">
      <alignment vertical="center" wrapText="1"/>
    </xf>
    <xf numFmtId="0" fontId="22" fillId="0" borderId="1" xfId="0" applyFont="1" applyBorder="1" applyAlignment="1" applyProtection="1">
      <alignment horizontal="left" vertical="center"/>
      <protection hidden="1"/>
    </xf>
    <xf numFmtId="0" fontId="22" fillId="0" borderId="2" xfId="0" applyFont="1" applyBorder="1" applyAlignment="1" applyProtection="1">
      <alignment horizontal="left" vertical="center"/>
      <protection hidden="1"/>
    </xf>
    <xf numFmtId="0" fontId="22" fillId="0" borderId="3" xfId="0" applyFont="1" applyBorder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21" fillId="0" borderId="1" xfId="0" applyFont="1" applyBorder="1" applyAlignment="1" applyProtection="1">
      <alignment horizontal="center" vertical="center" wrapText="1"/>
      <protection hidden="1"/>
    </xf>
    <xf numFmtId="0" fontId="21" fillId="0" borderId="2" xfId="0" applyFont="1" applyBorder="1" applyAlignment="1" applyProtection="1">
      <alignment horizontal="center" vertical="center" wrapText="1"/>
      <protection hidden="1"/>
    </xf>
    <xf numFmtId="0" fontId="21" fillId="0" borderId="3" xfId="0" applyFont="1" applyBorder="1" applyAlignment="1" applyProtection="1">
      <alignment horizontal="center" vertical="center" wrapText="1"/>
      <protection hidden="1"/>
    </xf>
    <xf numFmtId="2" fontId="23" fillId="0" borderId="3" xfId="0" applyNumberFormat="1" applyFont="1" applyBorder="1" applyAlignment="1" applyProtection="1">
      <alignment horizontal="center" vertical="center"/>
      <protection hidden="1"/>
    </xf>
    <xf numFmtId="2" fontId="24" fillId="0" borderId="6" xfId="0" applyNumberFormat="1" applyFont="1" applyBorder="1" applyProtection="1">
      <protection hidden="1"/>
    </xf>
    <xf numFmtId="0" fontId="0" fillId="0" borderId="7" xfId="0" applyBorder="1" applyProtection="1">
      <protection hidden="1"/>
    </xf>
    <xf numFmtId="0" fontId="24" fillId="0" borderId="7" xfId="0" applyFont="1" applyBorder="1" applyProtection="1">
      <protection hidden="1"/>
    </xf>
    <xf numFmtId="0" fontId="0" fillId="0" borderId="8" xfId="0" applyBorder="1" applyProtection="1">
      <protection hidden="1"/>
    </xf>
    <xf numFmtId="0" fontId="21" fillId="0" borderId="6" xfId="0" applyFont="1" applyBorder="1" applyAlignment="1" applyProtection="1">
      <alignment horizontal="center" vertical="center" wrapText="1"/>
      <protection hidden="1"/>
    </xf>
    <xf numFmtId="0" fontId="21" fillId="0" borderId="7" xfId="0" applyFont="1" applyBorder="1" applyAlignment="1" applyProtection="1">
      <alignment horizontal="center" vertical="center" wrapText="1"/>
      <protection hidden="1"/>
    </xf>
    <xf numFmtId="0" fontId="21" fillId="0" borderId="8" xfId="0" applyFont="1" applyBorder="1" applyAlignment="1" applyProtection="1">
      <alignment horizontal="center" vertical="center" wrapText="1"/>
      <protection hidden="1"/>
    </xf>
    <xf numFmtId="2" fontId="0" fillId="0" borderId="8" xfId="0" applyNumberFormat="1" applyBorder="1"/>
    <xf numFmtId="0" fontId="2" fillId="0" borderId="0" xfId="0" applyFont="1" applyAlignment="1">
      <alignment horizontal="center" vertical="center" wrapText="1"/>
    </xf>
    <xf numFmtId="2" fontId="24" fillId="0" borderId="0" xfId="0" applyNumberFormat="1" applyFont="1" applyProtection="1">
      <protection hidden="1"/>
    </xf>
    <xf numFmtId="0" fontId="24" fillId="0" borderId="0" xfId="0" applyFont="1" applyProtection="1"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168" fontId="23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17" fillId="0" borderId="4" xfId="0" applyFont="1" applyBorder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0" fillId="0" borderId="38" xfId="0" applyFont="1" applyBorder="1" applyAlignment="1" applyProtection="1">
      <alignment horizontal="center"/>
      <protection hidden="1"/>
    </xf>
    <xf numFmtId="0" fontId="10" fillId="0" borderId="39" xfId="0" applyFont="1" applyBorder="1" applyAlignment="1" applyProtection="1">
      <alignment horizontal="center"/>
      <protection hidden="1"/>
    </xf>
    <xf numFmtId="0" fontId="10" fillId="0" borderId="40" xfId="0" applyFont="1" applyBorder="1" applyAlignment="1" applyProtection="1">
      <alignment horizontal="center"/>
      <protection hidden="1"/>
    </xf>
    <xf numFmtId="0" fontId="10" fillId="0" borderId="41" xfId="0" applyFont="1" applyBorder="1" applyProtection="1">
      <protection hidden="1"/>
    </xf>
    <xf numFmtId="2" fontId="26" fillId="0" borderId="38" xfId="0" applyNumberFormat="1" applyFont="1" applyBorder="1" applyAlignment="1" applyProtection="1">
      <alignment horizontal="center"/>
      <protection locked="0"/>
    </xf>
    <xf numFmtId="0" fontId="10" fillId="0" borderId="42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15" fillId="4" borderId="43" xfId="0" applyFont="1" applyFill="1" applyBorder="1" applyAlignment="1" applyProtection="1">
      <alignment horizontal="center" vertical="center" textRotation="90" wrapText="1"/>
      <protection hidden="1"/>
    </xf>
    <xf numFmtId="0" fontId="15" fillId="4" borderId="44" xfId="0" applyFont="1" applyFill="1" applyBorder="1" applyAlignment="1" applyProtection="1">
      <alignment horizontal="center" vertical="center" textRotation="90" wrapText="1"/>
      <protection hidden="1"/>
    </xf>
    <xf numFmtId="0" fontId="15" fillId="4" borderId="45" xfId="0" applyFont="1" applyFill="1" applyBorder="1" applyAlignment="1" applyProtection="1">
      <alignment horizontal="center" vertical="center" textRotation="90" wrapText="1"/>
      <protection hidden="1"/>
    </xf>
    <xf numFmtId="0" fontId="15" fillId="4" borderId="46" xfId="0" applyFont="1" applyFill="1" applyBorder="1" applyAlignment="1" applyProtection="1">
      <alignment horizontal="center" vertical="center" textRotation="90" wrapText="1"/>
      <protection hidden="1"/>
    </xf>
    <xf numFmtId="0" fontId="15" fillId="4" borderId="36" xfId="0" applyFont="1" applyFill="1" applyBorder="1" applyAlignment="1" applyProtection="1">
      <alignment horizontal="center" vertical="center" textRotation="90" wrapText="1"/>
      <protection hidden="1"/>
    </xf>
    <xf numFmtId="0" fontId="15" fillId="4" borderId="47" xfId="0" applyFont="1" applyFill="1" applyBorder="1" applyAlignment="1" applyProtection="1">
      <alignment horizontal="center" vertical="center" textRotation="90" wrapText="1"/>
      <protection hidden="1"/>
    </xf>
    <xf numFmtId="0" fontId="15" fillId="4" borderId="48" xfId="0" applyFont="1" applyFill="1" applyBorder="1" applyAlignment="1" applyProtection="1">
      <alignment horizontal="center" vertical="center" textRotation="90" wrapText="1"/>
      <protection hidden="1"/>
    </xf>
    <xf numFmtId="0" fontId="16" fillId="0" borderId="49" xfId="0" applyFont="1" applyBorder="1" applyAlignment="1" applyProtection="1">
      <alignment horizontal="center"/>
      <protection locked="0"/>
    </xf>
    <xf numFmtId="0" fontId="16" fillId="0" borderId="50" xfId="0" applyFont="1" applyBorder="1" applyAlignment="1" applyProtection="1">
      <alignment horizontal="center"/>
      <protection locked="0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18" fillId="0" borderId="53" xfId="0" applyFont="1" applyBorder="1" applyAlignment="1" applyProtection="1">
      <alignment horizontal="center"/>
      <protection locked="0"/>
    </xf>
    <xf numFmtId="0" fontId="18" fillId="0" borderId="28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 vertical="top"/>
      <protection locked="0" hidden="1"/>
    </xf>
    <xf numFmtId="167" fontId="19" fillId="5" borderId="19" xfId="0" applyNumberFormat="1" applyFont="1" applyFill="1" applyBorder="1" applyAlignment="1" applyProtection="1">
      <alignment horizontal="center"/>
      <protection hidden="1"/>
    </xf>
    <xf numFmtId="2" fontId="11" fillId="0" borderId="19" xfId="0" applyNumberFormat="1" applyFont="1" applyBorder="1" applyAlignment="1" applyProtection="1">
      <alignment horizontal="center"/>
      <protection hidden="1"/>
    </xf>
    <xf numFmtId="2" fontId="2" fillId="0" borderId="30" xfId="0" applyNumberFormat="1" applyFont="1" applyBorder="1" applyAlignment="1" applyProtection="1">
      <alignment horizontal="center"/>
      <protection hidden="1"/>
    </xf>
    <xf numFmtId="0" fontId="0" fillId="0" borderId="54" xfId="0" applyBorder="1" applyProtection="1">
      <protection hidden="1"/>
    </xf>
    <xf numFmtId="2" fontId="0" fillId="3" borderId="55" xfId="0" applyNumberFormat="1" applyFill="1" applyBorder="1" applyAlignment="1" applyProtection="1">
      <alignment horizontal="center"/>
      <protection hidden="1"/>
    </xf>
    <xf numFmtId="2" fontId="1" fillId="0" borderId="56" xfId="0" applyNumberFormat="1" applyFont="1" applyBorder="1" applyAlignment="1" applyProtection="1">
      <alignment horizontal="center"/>
      <protection hidden="1"/>
    </xf>
    <xf numFmtId="1" fontId="1" fillId="0" borderId="30" xfId="0" applyNumberFormat="1" applyFont="1" applyBorder="1" applyAlignment="1" applyProtection="1">
      <alignment horizontal="center"/>
      <protection hidden="1"/>
    </xf>
    <xf numFmtId="2" fontId="0" fillId="0" borderId="28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8" fillId="0" borderId="57" xfId="0" applyFont="1" applyBorder="1" applyAlignment="1" applyProtection="1">
      <alignment horizontal="center"/>
      <protection locked="0"/>
    </xf>
    <xf numFmtId="0" fontId="18" fillId="0" borderId="35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hidden="1"/>
    </xf>
    <xf numFmtId="2" fontId="20" fillId="0" borderId="33" xfId="0" applyNumberFormat="1" applyFont="1" applyBorder="1" applyAlignment="1" applyProtection="1">
      <alignment horizontal="center"/>
      <protection locked="0"/>
    </xf>
    <xf numFmtId="2" fontId="2" fillId="0" borderId="34" xfId="0" applyNumberFormat="1" applyFont="1" applyBorder="1" applyAlignment="1" applyProtection="1">
      <alignment horizontal="center"/>
      <protection hidden="1"/>
    </xf>
    <xf numFmtId="2" fontId="0" fillId="3" borderId="58" xfId="0" applyNumberFormat="1" applyFill="1" applyBorder="1" applyAlignment="1" applyProtection="1">
      <alignment horizontal="center"/>
      <protection hidden="1"/>
    </xf>
    <xf numFmtId="0" fontId="3" fillId="0" borderId="0" xfId="0" applyFont="1"/>
    <xf numFmtId="0" fontId="27" fillId="0" borderId="9" xfId="0" applyFont="1" applyBorder="1" applyAlignment="1" applyProtection="1">
      <alignment horizontal="center"/>
      <protection hidden="1"/>
    </xf>
    <xf numFmtId="0" fontId="27" fillId="0" borderId="10" xfId="0" applyFont="1" applyBorder="1" applyAlignment="1" applyProtection="1">
      <alignment horizontal="center"/>
      <protection hidden="1"/>
    </xf>
    <xf numFmtId="0" fontId="0" fillId="0" borderId="4" xfId="0" applyBorder="1" applyProtection="1">
      <protection locked="0"/>
    </xf>
    <xf numFmtId="0" fontId="25" fillId="0" borderId="0" xfId="0" applyFont="1" applyAlignment="1">
      <alignment horizontal="center" vertical="center"/>
    </xf>
    <xf numFmtId="0" fontId="28" fillId="0" borderId="4" xfId="0" applyFont="1" applyBorder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29" fillId="0" borderId="1" xfId="0" applyFont="1" applyBorder="1" applyAlignment="1" applyProtection="1">
      <alignment horizontal="center" vertical="center" wrapText="1"/>
      <protection hidden="1"/>
    </xf>
    <xf numFmtId="0" fontId="29" fillId="0" borderId="2" xfId="0" applyFont="1" applyBorder="1" applyAlignment="1" applyProtection="1">
      <alignment horizontal="center" vertical="center" wrapText="1"/>
      <protection hidden="1"/>
    </xf>
    <xf numFmtId="0" fontId="0" fillId="0" borderId="4" xfId="0" applyBorder="1" applyProtection="1">
      <protection hidden="1"/>
    </xf>
    <xf numFmtId="0" fontId="0" fillId="0" borderId="0" xfId="0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28" fillId="0" borderId="4" xfId="0" applyFont="1" applyBorder="1" applyAlignment="1" applyProtection="1">
      <alignment vertical="center" wrapText="1"/>
      <protection hidden="1"/>
    </xf>
    <xf numFmtId="0" fontId="28" fillId="0" borderId="0" xfId="0" applyFont="1" applyAlignment="1" applyProtection="1">
      <alignment vertical="center" wrapText="1"/>
      <protection hidden="1"/>
    </xf>
    <xf numFmtId="0" fontId="30" fillId="0" borderId="9" xfId="0" applyFont="1" applyBorder="1" applyAlignment="1" applyProtection="1">
      <alignment horizontal="right" vertical="center"/>
      <protection hidden="1"/>
    </xf>
    <xf numFmtId="0" fontId="30" fillId="0" borderId="10" xfId="0" applyFont="1" applyBorder="1" applyAlignment="1" applyProtection="1">
      <alignment horizontal="right" vertical="center"/>
      <protection hidden="1"/>
    </xf>
    <xf numFmtId="0" fontId="2" fillId="5" borderId="9" xfId="0" applyFont="1" applyFill="1" applyBorder="1" applyAlignment="1" applyProtection="1">
      <alignment horizontal="center"/>
      <protection hidden="1"/>
    </xf>
    <xf numFmtId="0" fontId="10" fillId="0" borderId="0" xfId="0" applyFont="1"/>
    <xf numFmtId="0" fontId="2" fillId="0" borderId="0" xfId="0" applyFont="1"/>
    <xf numFmtId="0" fontId="20" fillId="0" borderId="0" xfId="0" applyFont="1"/>
    <xf numFmtId="0" fontId="12" fillId="0" borderId="1" xfId="0" applyFont="1" applyBorder="1" applyAlignment="1" applyProtection="1">
      <alignment horizontal="center"/>
      <protection hidden="1"/>
    </xf>
    <xf numFmtId="0" fontId="12" fillId="0" borderId="2" xfId="0" applyFont="1" applyBorder="1" applyAlignment="1" applyProtection="1">
      <alignment horizontal="center"/>
      <protection hidden="1"/>
    </xf>
    <xf numFmtId="0" fontId="12" fillId="0" borderId="59" xfId="0" applyFont="1" applyBorder="1" applyAlignment="1" applyProtection="1">
      <alignment horizontal="center"/>
      <protection hidden="1"/>
    </xf>
    <xf numFmtId="0" fontId="12" fillId="0" borderId="2" xfId="0" applyFont="1" applyBorder="1" applyProtection="1"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3" borderId="60" xfId="0" applyFont="1" applyFill="1" applyBorder="1" applyAlignment="1" applyProtection="1">
      <alignment horizontal="center"/>
      <protection locked="0"/>
    </xf>
    <xf numFmtId="0" fontId="3" fillId="0" borderId="3" xfId="0" applyFont="1" applyBorder="1" applyProtection="1">
      <protection hidden="1"/>
    </xf>
    <xf numFmtId="0" fontId="15" fillId="4" borderId="33" xfId="0" applyFont="1" applyFill="1" applyBorder="1" applyAlignment="1" applyProtection="1">
      <alignment horizontal="center" vertical="center" textRotation="90" wrapText="1"/>
      <protection hidden="1"/>
    </xf>
    <xf numFmtId="0" fontId="15" fillId="4" borderId="61" xfId="0" applyFont="1" applyFill="1" applyBorder="1" applyAlignment="1" applyProtection="1">
      <alignment horizontal="center" vertical="center" textRotation="90" wrapText="1"/>
      <protection hidden="1"/>
    </xf>
    <xf numFmtId="0" fontId="15" fillId="4" borderId="37" xfId="0" applyFont="1" applyFill="1" applyBorder="1" applyAlignment="1" applyProtection="1">
      <alignment horizontal="center" vertical="center" textRotation="90" wrapText="1"/>
      <protection hidden="1"/>
    </xf>
    <xf numFmtId="0" fontId="16" fillId="0" borderId="62" xfId="0" applyFont="1" applyBorder="1" applyAlignment="1" applyProtection="1">
      <alignment horizontal="center"/>
      <protection locked="0"/>
    </xf>
    <xf numFmtId="0" fontId="16" fillId="0" borderId="23" xfId="0" applyFont="1" applyBorder="1" applyAlignment="1" applyProtection="1">
      <alignment horizontal="center"/>
      <protection locked="0"/>
    </xf>
    <xf numFmtId="166" fontId="16" fillId="0" borderId="20" xfId="0" applyNumberFormat="1" applyFont="1" applyBorder="1" applyAlignment="1" applyProtection="1">
      <alignment horizontal="center" wrapText="1"/>
      <protection hidden="1"/>
    </xf>
    <xf numFmtId="0" fontId="16" fillId="0" borderId="20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3" fontId="16" fillId="0" borderId="19" xfId="0" applyNumberFormat="1" applyFont="1" applyBorder="1" applyAlignment="1" applyProtection="1">
      <alignment horizontal="center"/>
      <protection hidden="1"/>
    </xf>
    <xf numFmtId="2" fontId="16" fillId="0" borderId="19" xfId="0" applyNumberFormat="1" applyFont="1" applyBorder="1" applyAlignment="1" applyProtection="1">
      <alignment horizontal="center"/>
      <protection hidden="1"/>
    </xf>
    <xf numFmtId="1" fontId="16" fillId="0" borderId="19" xfId="0" applyNumberFormat="1" applyFont="1" applyBorder="1" applyAlignment="1" applyProtection="1">
      <alignment horizontal="center"/>
      <protection hidden="1"/>
    </xf>
    <xf numFmtId="0" fontId="16" fillId="0" borderId="19" xfId="0" applyFont="1" applyBorder="1" applyAlignment="1" applyProtection="1">
      <alignment horizontal="center"/>
      <protection hidden="1"/>
    </xf>
    <xf numFmtId="0" fontId="16" fillId="0" borderId="63" xfId="0" applyFont="1" applyBorder="1" applyAlignment="1" applyProtection="1">
      <alignment horizontal="center"/>
      <protection hidden="1"/>
    </xf>
    <xf numFmtId="2" fontId="2" fillId="0" borderId="5" xfId="0" applyNumberFormat="1" applyFont="1" applyBorder="1" applyAlignment="1" applyProtection="1">
      <alignment horizontal="center"/>
      <protection hidden="1"/>
    </xf>
    <xf numFmtId="2" fontId="0" fillId="0" borderId="64" xfId="0" applyNumberFormat="1" applyBorder="1" applyAlignment="1" applyProtection="1">
      <alignment horizontal="center"/>
      <protection locked="0"/>
    </xf>
    <xf numFmtId="2" fontId="2" fillId="3" borderId="29" xfId="0" applyNumberFormat="1" applyFont="1" applyFill="1" applyBorder="1" applyAlignment="1" applyProtection="1">
      <alignment horizontal="center"/>
      <protection hidden="1"/>
    </xf>
    <xf numFmtId="2" fontId="1" fillId="0" borderId="65" xfId="0" applyNumberFormat="1" applyFont="1" applyBorder="1" applyAlignment="1" applyProtection="1">
      <alignment horizontal="center"/>
      <protection hidden="1"/>
    </xf>
    <xf numFmtId="2" fontId="20" fillId="0" borderId="20" xfId="0" applyNumberFormat="1" applyFont="1" applyBorder="1" applyAlignment="1" applyProtection="1">
      <alignment horizontal="center"/>
      <protection locked="0"/>
    </xf>
    <xf numFmtId="2" fontId="2" fillId="0" borderId="33" xfId="0" applyNumberFormat="1" applyFont="1" applyBorder="1" applyAlignment="1" applyProtection="1">
      <alignment horizontal="center"/>
      <protection hidden="1"/>
    </xf>
    <xf numFmtId="2" fontId="2" fillId="3" borderId="37" xfId="0" applyNumberFormat="1" applyFont="1" applyFill="1" applyBorder="1" applyAlignment="1" applyProtection="1">
      <alignment horizont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3" fillId="0" borderId="60" xfId="0" applyNumberFormat="1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2" fontId="0" fillId="0" borderId="66" xfId="0" applyNumberFormat="1" applyBorder="1"/>
    <xf numFmtId="0" fontId="10" fillId="0" borderId="67" xfId="0" applyFont="1" applyBorder="1" applyAlignment="1" applyProtection="1">
      <alignment horizontal="center"/>
      <protection hidden="1"/>
    </xf>
    <xf numFmtId="0" fontId="17" fillId="0" borderId="41" xfId="0" applyFont="1" applyBorder="1" applyProtection="1">
      <protection hidden="1"/>
    </xf>
    <xf numFmtId="2" fontId="26" fillId="0" borderId="68" xfId="0" applyNumberFormat="1" applyFont="1" applyBorder="1" applyAlignment="1" applyProtection="1">
      <alignment horizontal="center"/>
      <protection locked="0"/>
    </xf>
    <xf numFmtId="0" fontId="17" fillId="0" borderId="42" xfId="0" applyFont="1" applyBorder="1" applyAlignment="1" applyProtection="1">
      <alignment horizontal="center" vertical="center" wrapText="1"/>
      <protection hidden="1"/>
    </xf>
    <xf numFmtId="0" fontId="3" fillId="0" borderId="0" xfId="0" applyFont="1" applyProtection="1">
      <protection locked="0"/>
    </xf>
    <xf numFmtId="0" fontId="1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35" fillId="5" borderId="1" xfId="0" applyFont="1" applyFill="1" applyBorder="1" applyAlignment="1">
      <alignment horizontal="center" vertical="center" wrapText="1"/>
    </xf>
    <xf numFmtId="0" fontId="36" fillId="5" borderId="2" xfId="0" applyFont="1" applyFill="1" applyBorder="1" applyAlignment="1">
      <alignment horizontal="center" vertical="center" wrapText="1"/>
    </xf>
    <xf numFmtId="0" fontId="36" fillId="5" borderId="3" xfId="0" applyFont="1" applyFill="1" applyBorder="1" applyAlignment="1">
      <alignment horizontal="center" vertical="center" wrapText="1"/>
    </xf>
    <xf numFmtId="0" fontId="36" fillId="5" borderId="4" xfId="0" applyFont="1" applyFill="1" applyBorder="1" applyAlignment="1">
      <alignment horizontal="center" vertical="center" wrapText="1"/>
    </xf>
    <xf numFmtId="0" fontId="36" fillId="5" borderId="0" xfId="0" applyFont="1" applyFill="1" applyAlignment="1">
      <alignment horizontal="center" vertical="center" wrapText="1"/>
    </xf>
    <xf numFmtId="0" fontId="36" fillId="5" borderId="5" xfId="0" applyFont="1" applyFill="1" applyBorder="1" applyAlignment="1">
      <alignment horizontal="center" vertical="center" wrapText="1"/>
    </xf>
    <xf numFmtId="0" fontId="36" fillId="5" borderId="6" xfId="0" applyFont="1" applyFill="1" applyBorder="1" applyAlignment="1">
      <alignment horizontal="center" vertical="center" wrapText="1"/>
    </xf>
    <xf numFmtId="0" fontId="36" fillId="5" borderId="7" xfId="0" applyFont="1" applyFill="1" applyBorder="1" applyAlignment="1">
      <alignment horizontal="center" vertical="center" wrapText="1"/>
    </xf>
    <xf numFmtId="0" fontId="3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/>
    </xf>
    <xf numFmtId="0" fontId="7" fillId="5" borderId="10" xfId="0" applyFont="1" applyFill="1" applyBorder="1"/>
    <xf numFmtId="0" fontId="7" fillId="5" borderId="11" xfId="0" applyFont="1" applyFill="1" applyBorder="1"/>
    <xf numFmtId="0" fontId="37" fillId="6" borderId="9" xfId="0" applyFont="1" applyFill="1" applyBorder="1" applyAlignment="1" applyProtection="1">
      <alignment horizontal="center"/>
      <protection hidden="1"/>
    </xf>
    <xf numFmtId="0" fontId="37" fillId="6" borderId="10" xfId="0" applyFont="1" applyFill="1" applyBorder="1" applyAlignment="1" applyProtection="1">
      <alignment horizontal="center"/>
      <protection hidden="1"/>
    </xf>
    <xf numFmtId="0" fontId="3" fillId="6" borderId="10" xfId="0" applyFont="1" applyFill="1" applyBorder="1" applyProtection="1">
      <protection hidden="1"/>
    </xf>
    <xf numFmtId="0" fontId="3" fillId="6" borderId="11" xfId="0" applyFont="1" applyFill="1" applyBorder="1" applyProtection="1">
      <protection hidden="1"/>
    </xf>
    <xf numFmtId="0" fontId="38" fillId="6" borderId="4" xfId="0" applyFont="1" applyFill="1" applyBorder="1" applyAlignment="1" applyProtection="1">
      <alignment horizontal="center" vertical="center" wrapText="1"/>
      <protection hidden="1"/>
    </xf>
    <xf numFmtId="0" fontId="38" fillId="6" borderId="0" xfId="0" applyFont="1" applyFill="1" applyAlignment="1" applyProtection="1">
      <alignment horizontal="center" vertical="center" wrapText="1"/>
      <protection hidden="1"/>
    </xf>
    <xf numFmtId="0" fontId="3" fillId="6" borderId="0" xfId="0" applyFont="1" applyFill="1"/>
    <xf numFmtId="0" fontId="3" fillId="6" borderId="2" xfId="0" applyFont="1" applyFill="1" applyBorder="1"/>
    <xf numFmtId="0" fontId="3" fillId="6" borderId="3" xfId="0" applyFont="1" applyFill="1" applyBorder="1"/>
    <xf numFmtId="0" fontId="38" fillId="6" borderId="9" xfId="0" applyFont="1" applyFill="1" applyBorder="1" applyAlignment="1" applyProtection="1">
      <alignment horizontal="center" vertical="center" wrapText="1"/>
      <protection hidden="1"/>
    </xf>
    <xf numFmtId="0" fontId="38" fillId="6" borderId="10" xfId="0" applyFont="1" applyFill="1" applyBorder="1" applyAlignment="1" applyProtection="1">
      <alignment horizontal="center" vertical="center" wrapText="1"/>
      <protection hidden="1"/>
    </xf>
    <xf numFmtId="0" fontId="3" fillId="6" borderId="2" xfId="0" applyFont="1" applyFill="1" applyBorder="1" applyProtection="1">
      <protection hidden="1"/>
    </xf>
    <xf numFmtId="0" fontId="38" fillId="6" borderId="2" xfId="0" applyFont="1" applyFill="1" applyBorder="1" applyAlignment="1" applyProtection="1">
      <alignment horizontal="center" vertical="center" wrapText="1"/>
      <protection hidden="1"/>
    </xf>
    <xf numFmtId="0" fontId="3" fillId="6" borderId="10" xfId="0" applyFont="1" applyFill="1" applyBorder="1"/>
    <xf numFmtId="0" fontId="3" fillId="6" borderId="11" xfId="0" applyFont="1" applyFill="1" applyBorder="1"/>
    <xf numFmtId="2" fontId="20" fillId="0" borderId="56" xfId="0" applyNumberFormat="1" applyFont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 horizontal="center" vertical="center" wrapText="1"/>
      <protection hidden="1"/>
    </xf>
    <xf numFmtId="0" fontId="25" fillId="0" borderId="2" xfId="0" applyFont="1" applyBorder="1" applyAlignment="1" applyProtection="1">
      <alignment horizontal="center" vertical="center"/>
      <protection hidden="1"/>
    </xf>
    <xf numFmtId="2" fontId="11" fillId="0" borderId="33" xfId="0" applyNumberFormat="1" applyFont="1" applyBorder="1" applyAlignment="1" applyProtection="1">
      <alignment horizontal="center"/>
      <protection hidden="1"/>
    </xf>
    <xf numFmtId="2" fontId="1" fillId="0" borderId="2" xfId="0" applyNumberFormat="1" applyFont="1" applyBorder="1" applyAlignment="1" applyProtection="1">
      <alignment horizontal="center"/>
      <protection hidden="1"/>
    </xf>
    <xf numFmtId="2" fontId="0" fillId="0" borderId="56" xfId="0" applyNumberFormat="1" applyBorder="1" applyAlignment="1" applyProtection="1">
      <alignment horizontal="center"/>
      <protection locked="0"/>
    </xf>
    <xf numFmtId="2" fontId="0" fillId="0" borderId="2" xfId="0" applyNumberFormat="1" applyBorder="1" applyAlignment="1" applyProtection="1">
      <alignment horizontal="center"/>
      <protection locked="0"/>
    </xf>
    <xf numFmtId="3" fontId="0" fillId="0" borderId="56" xfId="0" applyNumberFormat="1" applyBorder="1" applyAlignment="1" applyProtection="1">
      <alignment horizontal="center"/>
      <protection locked="0"/>
    </xf>
    <xf numFmtId="3" fontId="0" fillId="0" borderId="2" xfId="0" applyNumberFormat="1" applyBorder="1" applyAlignment="1" applyProtection="1">
      <alignment horizontal="center"/>
      <protection locked="0"/>
    </xf>
  </cellXfs>
  <cellStyles count="1">
    <cellStyle name="Normal" xfId="0" builtinId="0"/>
  </cellStyles>
  <dxfs count="3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GASPEX EMMETI - GLP'!A1"/><Relationship Id="rId1" Type="http://schemas.openxmlformats.org/officeDocument/2006/relationships/hyperlink" Target="#'GASPEX EMMETI - GN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4.emf"/><Relationship Id="rId7" Type="http://schemas.openxmlformats.org/officeDocument/2006/relationships/image" Target="../media/image7.emf"/><Relationship Id="rId2" Type="http://schemas.openxmlformats.org/officeDocument/2006/relationships/image" Target="../media/image3.emf"/><Relationship Id="rId1" Type="http://schemas.openxmlformats.org/officeDocument/2006/relationships/image" Target="../media/image2.png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hyperlink" Target="#'Home Emmeti'!A1"/><Relationship Id="rId10" Type="http://schemas.openxmlformats.org/officeDocument/2006/relationships/image" Target="../media/image10.emf"/><Relationship Id="rId4" Type="http://schemas.openxmlformats.org/officeDocument/2006/relationships/image" Target="../media/image5.emf"/><Relationship Id="rId9" Type="http://schemas.openxmlformats.org/officeDocument/2006/relationships/image" Target="../media/image9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4.emf"/><Relationship Id="rId7" Type="http://schemas.openxmlformats.org/officeDocument/2006/relationships/image" Target="../media/image7.emf"/><Relationship Id="rId2" Type="http://schemas.openxmlformats.org/officeDocument/2006/relationships/image" Target="../media/image3.emf"/><Relationship Id="rId1" Type="http://schemas.openxmlformats.org/officeDocument/2006/relationships/image" Target="../media/image2.png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hyperlink" Target="#'Home Emmeti'!A1"/><Relationship Id="rId10" Type="http://schemas.openxmlformats.org/officeDocument/2006/relationships/image" Target="../media/image10.emf"/><Relationship Id="rId4" Type="http://schemas.openxmlformats.org/officeDocument/2006/relationships/image" Target="../media/image5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304800</xdr:colOff>
      <xdr:row>9</xdr:row>
      <xdr:rowOff>47625</xdr:rowOff>
    </xdr:from>
    <xdr:to>
      <xdr:col>16</xdr:col>
      <xdr:colOff>285750</xdr:colOff>
      <xdr:row>12</xdr:row>
      <xdr:rowOff>114300</xdr:rowOff>
    </xdr:to>
    <xdr:sp macro="" textlink="">
      <xdr:nvSpPr>
        <xdr:cNvPr id="3" name="Bis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F8F89A-0434-4B63-930B-D00AE39ABC07}"/>
            </a:ext>
          </a:extLst>
        </xdr:cNvPr>
        <xdr:cNvSpPr/>
      </xdr:nvSpPr>
      <xdr:spPr>
        <a:xfrm>
          <a:off x="8229600" y="2343150"/>
          <a:ext cx="3228975" cy="638175"/>
        </a:xfrm>
        <a:prstGeom prst="bevel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2400">
              <a:solidFill>
                <a:srgbClr val="FFFF00"/>
              </a:solidFill>
              <a:latin typeface="+mn-lt"/>
              <a:ea typeface="+mn-ea"/>
              <a:cs typeface="+mn-cs"/>
            </a:rPr>
            <a:t>GN</a:t>
          </a:r>
          <a:endParaRPr lang="pt-BR" sz="2400">
            <a:solidFill>
              <a:srgbClr val="FFFF00"/>
            </a:solidFill>
          </a:endParaRPr>
        </a:p>
      </xdr:txBody>
    </xdr:sp>
    <xdr:clientData/>
  </xdr:twoCellAnchor>
  <xdr:twoCellAnchor>
    <xdr:from>
      <xdr:col>13</xdr:col>
      <xdr:colOff>304800</xdr:colOff>
      <xdr:row>14</xdr:row>
      <xdr:rowOff>0</xdr:rowOff>
    </xdr:from>
    <xdr:to>
      <xdr:col>16</xdr:col>
      <xdr:colOff>285750</xdr:colOff>
      <xdr:row>16</xdr:row>
      <xdr:rowOff>104775</xdr:rowOff>
    </xdr:to>
    <xdr:sp macro="" textlink="">
      <xdr:nvSpPr>
        <xdr:cNvPr id="4" name="Bis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634F42-1EBE-4C0F-92F1-20D5CB76AD41}"/>
            </a:ext>
          </a:extLst>
        </xdr:cNvPr>
        <xdr:cNvSpPr/>
      </xdr:nvSpPr>
      <xdr:spPr>
        <a:xfrm>
          <a:off x="8229600" y="3248025"/>
          <a:ext cx="3228975" cy="638175"/>
        </a:xfrm>
        <a:prstGeom prst="bevel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2400">
              <a:solidFill>
                <a:srgbClr val="FFFF00"/>
              </a:solidFill>
              <a:latin typeface="+mn-lt"/>
              <a:ea typeface="+mn-ea"/>
              <a:cs typeface="+mn-cs"/>
            </a:rPr>
            <a:t>GLP</a:t>
          </a:r>
          <a:endParaRPr lang="pt-BR" sz="1100">
            <a:solidFill>
              <a:srgbClr val="FFFF00"/>
            </a:solidFill>
          </a:endParaRPr>
        </a:p>
      </xdr:txBody>
    </xdr:sp>
    <xdr:clientData/>
  </xdr:twoCellAnchor>
  <xdr:twoCellAnchor editAs="oneCell">
    <xdr:from>
      <xdr:col>0</xdr:col>
      <xdr:colOff>9868</xdr:colOff>
      <xdr:row>0</xdr:row>
      <xdr:rowOff>9526</xdr:rowOff>
    </xdr:from>
    <xdr:to>
      <xdr:col>11</xdr:col>
      <xdr:colOff>582477</xdr:colOff>
      <xdr:row>23</xdr:row>
      <xdr:rowOff>85725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0D2E13C-0C92-40DE-97CE-3EAA7EAC84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68" y="9526"/>
          <a:ext cx="7278209" cy="47148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9525</xdr:colOff>
      <xdr:row>22</xdr:row>
      <xdr:rowOff>19050</xdr:rowOff>
    </xdr:from>
    <xdr:to>
      <xdr:col>26</xdr:col>
      <xdr:colOff>600075</xdr:colOff>
      <xdr:row>24</xdr:row>
      <xdr:rowOff>161926</xdr:rowOff>
    </xdr:to>
    <xdr:pic>
      <xdr:nvPicPr>
        <xdr:cNvPr id="2" name="Picture 162">
          <a:extLst>
            <a:ext uri="{FF2B5EF4-FFF2-40B4-BE49-F238E27FC236}">
              <a16:creationId xmlns:a16="http://schemas.microsoft.com/office/drawing/2014/main" id="{55A1742D-1D27-482F-93EA-D77DAD95D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87325" y="6057900"/>
          <a:ext cx="1200150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19049</xdr:colOff>
      <xdr:row>9</xdr:row>
      <xdr:rowOff>19050</xdr:rowOff>
    </xdr:from>
    <xdr:to>
      <xdr:col>26</xdr:col>
      <xdr:colOff>514708</xdr:colOff>
      <xdr:row>12</xdr:row>
      <xdr:rowOff>180975</xdr:rowOff>
    </xdr:to>
    <xdr:pic>
      <xdr:nvPicPr>
        <xdr:cNvPr id="3" name="Picture 134">
          <a:extLst>
            <a:ext uri="{FF2B5EF4-FFF2-40B4-BE49-F238E27FC236}">
              <a16:creationId xmlns:a16="http://schemas.microsoft.com/office/drawing/2014/main" id="{8BB1CF0B-6B74-4BAD-896C-5B6AED092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96849" y="3676650"/>
          <a:ext cx="1105259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19050</xdr:colOff>
      <xdr:row>14</xdr:row>
      <xdr:rowOff>7851</xdr:rowOff>
    </xdr:from>
    <xdr:to>
      <xdr:col>26</xdr:col>
      <xdr:colOff>571500</xdr:colOff>
      <xdr:row>16</xdr:row>
      <xdr:rowOff>190500</xdr:rowOff>
    </xdr:to>
    <xdr:pic>
      <xdr:nvPicPr>
        <xdr:cNvPr id="4" name="Picture 135">
          <a:extLst>
            <a:ext uri="{FF2B5EF4-FFF2-40B4-BE49-F238E27FC236}">
              <a16:creationId xmlns:a16="http://schemas.microsoft.com/office/drawing/2014/main" id="{3D79ED79-F224-45A4-83B0-F42C79A2B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896850" y="4484601"/>
          <a:ext cx="1162050" cy="563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76199</xdr:colOff>
      <xdr:row>18</xdr:row>
      <xdr:rowOff>19051</xdr:rowOff>
    </xdr:from>
    <xdr:to>
      <xdr:col>26</xdr:col>
      <xdr:colOff>542924</xdr:colOff>
      <xdr:row>20</xdr:row>
      <xdr:rowOff>191447</xdr:rowOff>
    </xdr:to>
    <xdr:pic>
      <xdr:nvPicPr>
        <xdr:cNvPr id="5" name="Picture 136">
          <a:extLst>
            <a:ext uri="{FF2B5EF4-FFF2-40B4-BE49-F238E27FC236}">
              <a16:creationId xmlns:a16="http://schemas.microsoft.com/office/drawing/2014/main" id="{6792DCED-B1A2-4D08-9CDF-2401FFD94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953999" y="5276851"/>
          <a:ext cx="1076325" cy="5533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180975</xdr:rowOff>
    </xdr:from>
    <xdr:to>
      <xdr:col>3</xdr:col>
      <xdr:colOff>85725</xdr:colOff>
      <xdr:row>3</xdr:row>
      <xdr:rowOff>19050</xdr:rowOff>
    </xdr:to>
    <xdr:sp macro="" textlink="">
      <xdr:nvSpPr>
        <xdr:cNvPr id="6" name="Seta para a esquerda 3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2425750-852B-4284-9F56-4D6216FE57CF}"/>
            </a:ext>
          </a:extLst>
        </xdr:cNvPr>
        <xdr:cNvSpPr/>
      </xdr:nvSpPr>
      <xdr:spPr>
        <a:xfrm>
          <a:off x="161925" y="180975"/>
          <a:ext cx="981075" cy="409575"/>
        </a:xfrm>
        <a:prstGeom prst="leftArrow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3</xdr:col>
      <xdr:colOff>180975</xdr:colOff>
      <xdr:row>0</xdr:row>
      <xdr:rowOff>142875</xdr:rowOff>
    </xdr:from>
    <xdr:to>
      <xdr:col>7</xdr:col>
      <xdr:colOff>57149</xdr:colOff>
      <xdr:row>3</xdr:row>
      <xdr:rowOff>28575</xdr:rowOff>
    </xdr:to>
    <xdr:sp macro="" textlink="">
      <xdr:nvSpPr>
        <xdr:cNvPr id="7" name="Bisel 3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FF4B798-E3C8-4FC7-BE73-1433311DC1CB}"/>
            </a:ext>
          </a:extLst>
        </xdr:cNvPr>
        <xdr:cNvSpPr/>
      </xdr:nvSpPr>
      <xdr:spPr>
        <a:xfrm>
          <a:off x="1238250" y="142875"/>
          <a:ext cx="1476374" cy="457200"/>
        </a:xfrm>
        <a:prstGeom prst="bevel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400"/>
            <a:t>HOME</a:t>
          </a:r>
          <a:r>
            <a:rPr lang="pt-BR" sz="1400" baseline="0"/>
            <a:t> EMMETI</a:t>
          </a:r>
          <a:endParaRPr lang="pt-BR" sz="1100"/>
        </a:p>
      </xdr:txBody>
    </xdr:sp>
    <xdr:clientData/>
  </xdr:twoCellAnchor>
  <xdr:twoCellAnchor editAs="oneCell">
    <xdr:from>
      <xdr:col>25</xdr:col>
      <xdr:colOff>28574</xdr:colOff>
      <xdr:row>26</xdr:row>
      <xdr:rowOff>9526</xdr:rowOff>
    </xdr:from>
    <xdr:to>
      <xdr:col>26</xdr:col>
      <xdr:colOff>495299</xdr:colOff>
      <xdr:row>28</xdr:row>
      <xdr:rowOff>171749</xdr:rowOff>
    </xdr:to>
    <xdr:pic>
      <xdr:nvPicPr>
        <xdr:cNvPr id="8" name="Picture 163">
          <a:extLst>
            <a:ext uri="{FF2B5EF4-FFF2-40B4-BE49-F238E27FC236}">
              <a16:creationId xmlns:a16="http://schemas.microsoft.com/office/drawing/2014/main" id="{9055348A-6B80-40F3-8961-7AC899B70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906374" y="6829426"/>
          <a:ext cx="1076325" cy="543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47625</xdr:colOff>
      <xdr:row>30</xdr:row>
      <xdr:rowOff>20012</xdr:rowOff>
    </xdr:from>
    <xdr:to>
      <xdr:col>26</xdr:col>
      <xdr:colOff>571500</xdr:colOff>
      <xdr:row>32</xdr:row>
      <xdr:rowOff>165682</xdr:rowOff>
    </xdr:to>
    <xdr:pic>
      <xdr:nvPicPr>
        <xdr:cNvPr id="9" name="Picture 165">
          <a:extLst>
            <a:ext uri="{FF2B5EF4-FFF2-40B4-BE49-F238E27FC236}">
              <a16:creationId xmlns:a16="http://schemas.microsoft.com/office/drawing/2014/main" id="{CE10DC3B-D7C3-4B68-B8AE-E30E15D3C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2925425" y="7620962"/>
          <a:ext cx="1133475" cy="5266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38100</xdr:colOff>
      <xdr:row>34</xdr:row>
      <xdr:rowOff>19994</xdr:rowOff>
    </xdr:from>
    <xdr:to>
      <xdr:col>26</xdr:col>
      <xdr:colOff>533400</xdr:colOff>
      <xdr:row>36</xdr:row>
      <xdr:rowOff>175254</xdr:rowOff>
    </xdr:to>
    <xdr:pic>
      <xdr:nvPicPr>
        <xdr:cNvPr id="10" name="Picture 132">
          <a:extLst>
            <a:ext uri="{FF2B5EF4-FFF2-40B4-BE49-F238E27FC236}">
              <a16:creationId xmlns:a16="http://schemas.microsoft.com/office/drawing/2014/main" id="{B622D368-1806-4E1E-BEEB-2CB8C171F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2915900" y="8401994"/>
          <a:ext cx="1104900" cy="53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67235</xdr:colOff>
      <xdr:row>38</xdr:row>
      <xdr:rowOff>7777</xdr:rowOff>
    </xdr:from>
    <xdr:to>
      <xdr:col>26</xdr:col>
      <xdr:colOff>202725</xdr:colOff>
      <xdr:row>40</xdr:row>
      <xdr:rowOff>186578</xdr:rowOff>
    </xdr:to>
    <xdr:pic>
      <xdr:nvPicPr>
        <xdr:cNvPr id="11" name="Picture 211">
          <a:extLst>
            <a:ext uri="{FF2B5EF4-FFF2-40B4-BE49-F238E27FC236}">
              <a16:creationId xmlns:a16="http://schemas.microsoft.com/office/drawing/2014/main" id="{04758A8A-E52F-4E53-83CB-1ACCEE1E3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2945035" y="9170827"/>
          <a:ext cx="745090" cy="559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66675</xdr:colOff>
      <xdr:row>39</xdr:row>
      <xdr:rowOff>89646</xdr:rowOff>
    </xdr:from>
    <xdr:to>
      <xdr:col>26</xdr:col>
      <xdr:colOff>224117</xdr:colOff>
      <xdr:row>40</xdr:row>
      <xdr:rowOff>114300</xdr:rowOff>
    </xdr:to>
    <xdr:sp macro="" textlink="">
      <xdr:nvSpPr>
        <xdr:cNvPr id="12" name="Line 35">
          <a:extLst>
            <a:ext uri="{FF2B5EF4-FFF2-40B4-BE49-F238E27FC236}">
              <a16:creationId xmlns:a16="http://schemas.microsoft.com/office/drawing/2014/main" id="{831B73B7-6B9C-4419-827B-572374C17820}"/>
            </a:ext>
          </a:extLst>
        </xdr:cNvPr>
        <xdr:cNvSpPr>
          <a:spLocks noChangeShapeType="1"/>
        </xdr:cNvSpPr>
      </xdr:nvSpPr>
      <xdr:spPr bwMode="auto">
        <a:xfrm flipH="1">
          <a:off x="12944475" y="9443196"/>
          <a:ext cx="767042" cy="215154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26</xdr:col>
      <xdr:colOff>190297</xdr:colOff>
      <xdr:row>38</xdr:row>
      <xdr:rowOff>16809</xdr:rowOff>
    </xdr:from>
    <xdr:to>
      <xdr:col>27</xdr:col>
      <xdr:colOff>378198</xdr:colOff>
      <xdr:row>40</xdr:row>
      <xdr:rowOff>190303</xdr:rowOff>
    </xdr:to>
    <xdr:pic>
      <xdr:nvPicPr>
        <xdr:cNvPr id="13" name="Picture 212">
          <a:extLst>
            <a:ext uri="{FF2B5EF4-FFF2-40B4-BE49-F238E27FC236}">
              <a16:creationId xmlns:a16="http://schemas.microsoft.com/office/drawing/2014/main" id="{D046BCD1-8A10-49F3-BEF7-E358AEBD9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3677697" y="9179859"/>
          <a:ext cx="797501" cy="554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26</xdr:col>
      <xdr:colOff>61633</xdr:colOff>
      <xdr:row>39</xdr:row>
      <xdr:rowOff>11205</xdr:rowOff>
    </xdr:from>
    <xdr:to>
      <xdr:col>27</xdr:col>
      <xdr:colOff>448234</xdr:colOff>
      <xdr:row>40</xdr:row>
      <xdr:rowOff>95250</xdr:rowOff>
    </xdr:to>
    <xdr:sp macro="" textlink="">
      <xdr:nvSpPr>
        <xdr:cNvPr id="14" name="Line 35">
          <a:extLst>
            <a:ext uri="{FF2B5EF4-FFF2-40B4-BE49-F238E27FC236}">
              <a16:creationId xmlns:a16="http://schemas.microsoft.com/office/drawing/2014/main" id="{0DFF4540-9A4B-4801-9588-050E1F078ABF}"/>
            </a:ext>
          </a:extLst>
        </xdr:cNvPr>
        <xdr:cNvSpPr>
          <a:spLocks noChangeShapeType="1"/>
        </xdr:cNvSpPr>
      </xdr:nvSpPr>
      <xdr:spPr bwMode="auto">
        <a:xfrm flipH="1">
          <a:off x="13549033" y="9364755"/>
          <a:ext cx="996201" cy="27454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27</xdr:col>
      <xdr:colOff>339235</xdr:colOff>
      <xdr:row>38</xdr:row>
      <xdr:rowOff>22412</xdr:rowOff>
    </xdr:from>
    <xdr:to>
      <xdr:col>28</xdr:col>
      <xdr:colOff>603335</xdr:colOff>
      <xdr:row>40</xdr:row>
      <xdr:rowOff>173691</xdr:rowOff>
    </xdr:to>
    <xdr:pic>
      <xdr:nvPicPr>
        <xdr:cNvPr id="15" name="Picture 213">
          <a:extLst>
            <a:ext uri="{FF2B5EF4-FFF2-40B4-BE49-F238E27FC236}">
              <a16:creationId xmlns:a16="http://schemas.microsoft.com/office/drawing/2014/main" id="{E0B3E608-5068-469A-9F59-DDF840159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4436235" y="9185462"/>
          <a:ext cx="873700" cy="5322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218514</xdr:colOff>
      <xdr:row>39</xdr:row>
      <xdr:rowOff>28574</xdr:rowOff>
    </xdr:from>
    <xdr:to>
      <xdr:col>28</xdr:col>
      <xdr:colOff>571498</xdr:colOff>
      <xdr:row>40</xdr:row>
      <xdr:rowOff>106456</xdr:rowOff>
    </xdr:to>
    <xdr:sp macro="" textlink="">
      <xdr:nvSpPr>
        <xdr:cNvPr id="16" name="Line 35">
          <a:extLst>
            <a:ext uri="{FF2B5EF4-FFF2-40B4-BE49-F238E27FC236}">
              <a16:creationId xmlns:a16="http://schemas.microsoft.com/office/drawing/2014/main" id="{E650AF5F-AF54-450F-B52A-3F0F5CB04498}"/>
            </a:ext>
          </a:extLst>
        </xdr:cNvPr>
        <xdr:cNvSpPr>
          <a:spLocks noChangeShapeType="1"/>
        </xdr:cNvSpPr>
      </xdr:nvSpPr>
      <xdr:spPr bwMode="auto">
        <a:xfrm flipH="1">
          <a:off x="14315514" y="9382124"/>
          <a:ext cx="962584" cy="268382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25</xdr:col>
      <xdr:colOff>67235</xdr:colOff>
      <xdr:row>43</xdr:row>
      <xdr:rowOff>7777</xdr:rowOff>
    </xdr:from>
    <xdr:to>
      <xdr:col>26</xdr:col>
      <xdr:colOff>202725</xdr:colOff>
      <xdr:row>45</xdr:row>
      <xdr:rowOff>186578</xdr:rowOff>
    </xdr:to>
    <xdr:pic>
      <xdr:nvPicPr>
        <xdr:cNvPr id="17" name="Picture 211">
          <a:extLst>
            <a:ext uri="{FF2B5EF4-FFF2-40B4-BE49-F238E27FC236}">
              <a16:creationId xmlns:a16="http://schemas.microsoft.com/office/drawing/2014/main" id="{75082737-FAA4-49C2-826A-50152A4EA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2945035" y="10161427"/>
          <a:ext cx="745090" cy="559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190297</xdr:colOff>
      <xdr:row>43</xdr:row>
      <xdr:rowOff>16809</xdr:rowOff>
    </xdr:from>
    <xdr:to>
      <xdr:col>27</xdr:col>
      <xdr:colOff>378198</xdr:colOff>
      <xdr:row>45</xdr:row>
      <xdr:rowOff>190303</xdr:rowOff>
    </xdr:to>
    <xdr:pic>
      <xdr:nvPicPr>
        <xdr:cNvPr id="18" name="Picture 212">
          <a:extLst>
            <a:ext uri="{FF2B5EF4-FFF2-40B4-BE49-F238E27FC236}">
              <a16:creationId xmlns:a16="http://schemas.microsoft.com/office/drawing/2014/main" id="{4FE22D5A-F42C-4577-9358-48C0F0A28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3677697" y="10170459"/>
          <a:ext cx="797501" cy="554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339235</xdr:colOff>
      <xdr:row>43</xdr:row>
      <xdr:rowOff>22412</xdr:rowOff>
    </xdr:from>
    <xdr:to>
      <xdr:col>28</xdr:col>
      <xdr:colOff>603335</xdr:colOff>
      <xdr:row>45</xdr:row>
      <xdr:rowOff>173691</xdr:rowOff>
    </xdr:to>
    <xdr:pic>
      <xdr:nvPicPr>
        <xdr:cNvPr id="19" name="Picture 213">
          <a:extLst>
            <a:ext uri="{FF2B5EF4-FFF2-40B4-BE49-F238E27FC236}">
              <a16:creationId xmlns:a16="http://schemas.microsoft.com/office/drawing/2014/main" id="{07145C79-0191-4BF6-B71A-C516B866F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4436235" y="10176062"/>
          <a:ext cx="873700" cy="5322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431425</xdr:colOff>
      <xdr:row>42</xdr:row>
      <xdr:rowOff>190499</xdr:rowOff>
    </xdr:from>
    <xdr:to>
      <xdr:col>25</xdr:col>
      <xdr:colOff>440747</xdr:colOff>
      <xdr:row>45</xdr:row>
      <xdr:rowOff>5041</xdr:rowOff>
    </xdr:to>
    <xdr:sp macro="" textlink="">
      <xdr:nvSpPr>
        <xdr:cNvPr id="20" name="Line 30">
          <a:extLst>
            <a:ext uri="{FF2B5EF4-FFF2-40B4-BE49-F238E27FC236}">
              <a16:creationId xmlns:a16="http://schemas.microsoft.com/office/drawing/2014/main" id="{18345CEF-582C-4719-921B-7A03E4074C46}"/>
            </a:ext>
          </a:extLst>
        </xdr:cNvPr>
        <xdr:cNvSpPr>
          <a:spLocks noChangeShapeType="1"/>
        </xdr:cNvSpPr>
      </xdr:nvSpPr>
      <xdr:spPr bwMode="auto">
        <a:xfrm flipH="1" flipV="1">
          <a:off x="13309225" y="10144124"/>
          <a:ext cx="9322" cy="395567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25</xdr:col>
      <xdr:colOff>440746</xdr:colOff>
      <xdr:row>44</xdr:row>
      <xdr:rowOff>95250</xdr:rowOff>
    </xdr:from>
    <xdr:to>
      <xdr:col>26</xdr:col>
      <xdr:colOff>224117</xdr:colOff>
      <xdr:row>44</xdr:row>
      <xdr:rowOff>186017</xdr:rowOff>
    </xdr:to>
    <xdr:sp macro="" textlink="">
      <xdr:nvSpPr>
        <xdr:cNvPr id="21" name="Line 30">
          <a:extLst>
            <a:ext uri="{FF2B5EF4-FFF2-40B4-BE49-F238E27FC236}">
              <a16:creationId xmlns:a16="http://schemas.microsoft.com/office/drawing/2014/main" id="{6DB0086F-BBE2-434D-A2DB-9033CA269984}"/>
            </a:ext>
          </a:extLst>
        </xdr:cNvPr>
        <xdr:cNvSpPr>
          <a:spLocks noChangeShapeType="1"/>
        </xdr:cNvSpPr>
      </xdr:nvSpPr>
      <xdr:spPr bwMode="auto">
        <a:xfrm flipH="1">
          <a:off x="13318546" y="10439400"/>
          <a:ext cx="392971" cy="90767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591825</xdr:colOff>
      <xdr:row>42</xdr:row>
      <xdr:rowOff>201705</xdr:rowOff>
    </xdr:from>
    <xdr:to>
      <xdr:col>26</xdr:col>
      <xdr:colOff>599515</xdr:colOff>
      <xdr:row>44</xdr:row>
      <xdr:rowOff>133908</xdr:rowOff>
    </xdr:to>
    <xdr:sp macro="" textlink="">
      <xdr:nvSpPr>
        <xdr:cNvPr id="22" name="Line 30">
          <a:extLst>
            <a:ext uri="{FF2B5EF4-FFF2-40B4-BE49-F238E27FC236}">
              <a16:creationId xmlns:a16="http://schemas.microsoft.com/office/drawing/2014/main" id="{BAE47712-CB88-46E0-8B61-49B5283ACCAB}"/>
            </a:ext>
          </a:extLst>
        </xdr:cNvPr>
        <xdr:cNvSpPr>
          <a:spLocks noChangeShapeType="1"/>
        </xdr:cNvSpPr>
      </xdr:nvSpPr>
      <xdr:spPr bwMode="auto">
        <a:xfrm flipV="1">
          <a:off x="14079225" y="10155330"/>
          <a:ext cx="7690" cy="322728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591825</xdr:colOff>
      <xdr:row>44</xdr:row>
      <xdr:rowOff>39220</xdr:rowOff>
    </xdr:from>
    <xdr:to>
      <xdr:col>27</xdr:col>
      <xdr:colOff>347382</xdr:colOff>
      <xdr:row>44</xdr:row>
      <xdr:rowOff>124386</xdr:rowOff>
    </xdr:to>
    <xdr:sp macro="" textlink="">
      <xdr:nvSpPr>
        <xdr:cNvPr id="23" name="Line 30">
          <a:extLst>
            <a:ext uri="{FF2B5EF4-FFF2-40B4-BE49-F238E27FC236}">
              <a16:creationId xmlns:a16="http://schemas.microsoft.com/office/drawing/2014/main" id="{E63A335A-377B-412C-8072-D6A6D2EDD3C0}"/>
            </a:ext>
          </a:extLst>
        </xdr:cNvPr>
        <xdr:cNvSpPr>
          <a:spLocks noChangeShapeType="1"/>
        </xdr:cNvSpPr>
      </xdr:nvSpPr>
      <xdr:spPr bwMode="auto">
        <a:xfrm flipH="1">
          <a:off x="14079225" y="10383370"/>
          <a:ext cx="365157" cy="85166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176750</xdr:colOff>
      <xdr:row>43</xdr:row>
      <xdr:rowOff>0</xdr:rowOff>
    </xdr:from>
    <xdr:to>
      <xdr:col>28</xdr:col>
      <xdr:colOff>184440</xdr:colOff>
      <xdr:row>44</xdr:row>
      <xdr:rowOff>133909</xdr:rowOff>
    </xdr:to>
    <xdr:sp macro="" textlink="">
      <xdr:nvSpPr>
        <xdr:cNvPr id="24" name="Line 30">
          <a:extLst>
            <a:ext uri="{FF2B5EF4-FFF2-40B4-BE49-F238E27FC236}">
              <a16:creationId xmlns:a16="http://schemas.microsoft.com/office/drawing/2014/main" id="{8EAFFBD2-D537-4EBA-8748-7EECB932A126}"/>
            </a:ext>
          </a:extLst>
        </xdr:cNvPr>
        <xdr:cNvSpPr>
          <a:spLocks noChangeShapeType="1"/>
        </xdr:cNvSpPr>
      </xdr:nvSpPr>
      <xdr:spPr bwMode="auto">
        <a:xfrm flipV="1">
          <a:off x="14883350" y="10153650"/>
          <a:ext cx="7690" cy="324409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28</xdr:col>
      <xdr:colOff>176749</xdr:colOff>
      <xdr:row>44</xdr:row>
      <xdr:rowOff>28015</xdr:rowOff>
    </xdr:from>
    <xdr:to>
      <xdr:col>28</xdr:col>
      <xdr:colOff>577102</xdr:colOff>
      <xdr:row>44</xdr:row>
      <xdr:rowOff>124387</xdr:rowOff>
    </xdr:to>
    <xdr:sp macro="" textlink="">
      <xdr:nvSpPr>
        <xdr:cNvPr id="25" name="Line 30">
          <a:extLst>
            <a:ext uri="{FF2B5EF4-FFF2-40B4-BE49-F238E27FC236}">
              <a16:creationId xmlns:a16="http://schemas.microsoft.com/office/drawing/2014/main" id="{F58E0778-97ED-42BF-9F5C-200C0FD0693E}"/>
            </a:ext>
          </a:extLst>
        </xdr:cNvPr>
        <xdr:cNvSpPr>
          <a:spLocks noChangeShapeType="1"/>
        </xdr:cNvSpPr>
      </xdr:nvSpPr>
      <xdr:spPr bwMode="auto">
        <a:xfrm flipH="1">
          <a:off x="14883349" y="10372165"/>
          <a:ext cx="400353" cy="96372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25</xdr:col>
      <xdr:colOff>67235</xdr:colOff>
      <xdr:row>48</xdr:row>
      <xdr:rowOff>7777</xdr:rowOff>
    </xdr:from>
    <xdr:to>
      <xdr:col>26</xdr:col>
      <xdr:colOff>202725</xdr:colOff>
      <xdr:row>50</xdr:row>
      <xdr:rowOff>186578</xdr:rowOff>
    </xdr:to>
    <xdr:pic>
      <xdr:nvPicPr>
        <xdr:cNvPr id="26" name="Picture 211">
          <a:extLst>
            <a:ext uri="{FF2B5EF4-FFF2-40B4-BE49-F238E27FC236}">
              <a16:creationId xmlns:a16="http://schemas.microsoft.com/office/drawing/2014/main" id="{99DD8273-2873-40B6-9D00-3315422B1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2945035" y="11152027"/>
          <a:ext cx="745090" cy="559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190297</xdr:colOff>
      <xdr:row>48</xdr:row>
      <xdr:rowOff>16809</xdr:rowOff>
    </xdr:from>
    <xdr:to>
      <xdr:col>27</xdr:col>
      <xdr:colOff>378198</xdr:colOff>
      <xdr:row>50</xdr:row>
      <xdr:rowOff>190303</xdr:rowOff>
    </xdr:to>
    <xdr:pic>
      <xdr:nvPicPr>
        <xdr:cNvPr id="27" name="Picture 212">
          <a:extLst>
            <a:ext uri="{FF2B5EF4-FFF2-40B4-BE49-F238E27FC236}">
              <a16:creationId xmlns:a16="http://schemas.microsoft.com/office/drawing/2014/main" id="{65A1D374-86AC-4892-BDB0-9AAB70255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3677697" y="11161059"/>
          <a:ext cx="797501" cy="554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339235</xdr:colOff>
      <xdr:row>48</xdr:row>
      <xdr:rowOff>22412</xdr:rowOff>
    </xdr:from>
    <xdr:to>
      <xdr:col>28</xdr:col>
      <xdr:colOff>603335</xdr:colOff>
      <xdr:row>50</xdr:row>
      <xdr:rowOff>173691</xdr:rowOff>
    </xdr:to>
    <xdr:pic>
      <xdr:nvPicPr>
        <xdr:cNvPr id="28" name="Picture 213">
          <a:extLst>
            <a:ext uri="{FF2B5EF4-FFF2-40B4-BE49-F238E27FC236}">
              <a16:creationId xmlns:a16="http://schemas.microsoft.com/office/drawing/2014/main" id="{1DCEEF79-15BD-46D8-9ECE-DC9F819B0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4436235" y="11166662"/>
          <a:ext cx="873700" cy="5322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428624</xdr:colOff>
      <xdr:row>48</xdr:row>
      <xdr:rowOff>26457</xdr:rowOff>
    </xdr:from>
    <xdr:to>
      <xdr:col>25</xdr:col>
      <xdr:colOff>433916</xdr:colOff>
      <xdr:row>49</xdr:row>
      <xdr:rowOff>185208</xdr:rowOff>
    </xdr:to>
    <xdr:sp macro="" textlink="">
      <xdr:nvSpPr>
        <xdr:cNvPr id="29" name="Line 30">
          <a:extLst>
            <a:ext uri="{FF2B5EF4-FFF2-40B4-BE49-F238E27FC236}">
              <a16:creationId xmlns:a16="http://schemas.microsoft.com/office/drawing/2014/main" id="{0D03162F-C595-4C78-94AB-1CC7F0102969}"/>
            </a:ext>
          </a:extLst>
        </xdr:cNvPr>
        <xdr:cNvSpPr>
          <a:spLocks noChangeShapeType="1"/>
        </xdr:cNvSpPr>
      </xdr:nvSpPr>
      <xdr:spPr bwMode="auto">
        <a:xfrm>
          <a:off x="13306424" y="11170707"/>
          <a:ext cx="5292" cy="349251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587375</xdr:colOff>
      <xdr:row>48</xdr:row>
      <xdr:rowOff>12140</xdr:rowOff>
    </xdr:from>
    <xdr:to>
      <xdr:col>26</xdr:col>
      <xdr:colOff>589983</xdr:colOff>
      <xdr:row>49</xdr:row>
      <xdr:rowOff>148167</xdr:rowOff>
    </xdr:to>
    <xdr:sp macro="" textlink="">
      <xdr:nvSpPr>
        <xdr:cNvPr id="30" name="Line 30">
          <a:extLst>
            <a:ext uri="{FF2B5EF4-FFF2-40B4-BE49-F238E27FC236}">
              <a16:creationId xmlns:a16="http://schemas.microsoft.com/office/drawing/2014/main" id="{6655A0FD-E77E-41F9-8095-7B75A7F9AF8A}"/>
            </a:ext>
          </a:extLst>
        </xdr:cNvPr>
        <xdr:cNvSpPr>
          <a:spLocks noChangeShapeType="1"/>
        </xdr:cNvSpPr>
      </xdr:nvSpPr>
      <xdr:spPr bwMode="auto">
        <a:xfrm flipH="1">
          <a:off x="14074775" y="11156390"/>
          <a:ext cx="2608" cy="326527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28</xdr:col>
      <xdr:colOff>174891</xdr:colOff>
      <xdr:row>48</xdr:row>
      <xdr:rowOff>17743</xdr:rowOff>
    </xdr:from>
    <xdr:to>
      <xdr:col>28</xdr:col>
      <xdr:colOff>179916</xdr:colOff>
      <xdr:row>49</xdr:row>
      <xdr:rowOff>148167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id="{2EB6EC79-E94F-4F2F-8D6F-626A3A79FB52}"/>
            </a:ext>
          </a:extLst>
        </xdr:cNvPr>
        <xdr:cNvSpPr>
          <a:spLocks noChangeShapeType="1"/>
        </xdr:cNvSpPr>
      </xdr:nvSpPr>
      <xdr:spPr bwMode="auto">
        <a:xfrm>
          <a:off x="14881491" y="11161993"/>
          <a:ext cx="5025" cy="320924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25</xdr:col>
      <xdr:colOff>47625</xdr:colOff>
      <xdr:row>26</xdr:row>
      <xdr:rowOff>20012</xdr:rowOff>
    </xdr:from>
    <xdr:to>
      <xdr:col>26</xdr:col>
      <xdr:colOff>571500</xdr:colOff>
      <xdr:row>28</xdr:row>
      <xdr:rowOff>165682</xdr:rowOff>
    </xdr:to>
    <xdr:pic>
      <xdr:nvPicPr>
        <xdr:cNvPr id="32" name="Picture 165">
          <a:extLst>
            <a:ext uri="{FF2B5EF4-FFF2-40B4-BE49-F238E27FC236}">
              <a16:creationId xmlns:a16="http://schemas.microsoft.com/office/drawing/2014/main" id="{3FBCB5E3-CCCA-46A6-B5AE-BE651B471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2925425" y="6839912"/>
          <a:ext cx="1133475" cy="5266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28574</xdr:colOff>
      <xdr:row>30</xdr:row>
      <xdr:rowOff>9526</xdr:rowOff>
    </xdr:from>
    <xdr:to>
      <xdr:col>26</xdr:col>
      <xdr:colOff>495299</xdr:colOff>
      <xdr:row>32</xdr:row>
      <xdr:rowOff>171749</xdr:rowOff>
    </xdr:to>
    <xdr:pic>
      <xdr:nvPicPr>
        <xdr:cNvPr id="33" name="Picture 163">
          <a:extLst>
            <a:ext uri="{FF2B5EF4-FFF2-40B4-BE49-F238E27FC236}">
              <a16:creationId xmlns:a16="http://schemas.microsoft.com/office/drawing/2014/main" id="{9D220BE4-D137-4D51-86E2-5F067A4D8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906374" y="7610476"/>
          <a:ext cx="1076325" cy="543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9525</xdr:colOff>
      <xdr:row>22</xdr:row>
      <xdr:rowOff>19050</xdr:rowOff>
    </xdr:from>
    <xdr:to>
      <xdr:col>26</xdr:col>
      <xdr:colOff>600075</xdr:colOff>
      <xdr:row>24</xdr:row>
      <xdr:rowOff>161926</xdr:rowOff>
    </xdr:to>
    <xdr:pic>
      <xdr:nvPicPr>
        <xdr:cNvPr id="2" name="Picture 162">
          <a:extLst>
            <a:ext uri="{FF2B5EF4-FFF2-40B4-BE49-F238E27FC236}">
              <a16:creationId xmlns:a16="http://schemas.microsoft.com/office/drawing/2014/main" id="{BBEE108D-DA9A-4161-BE83-B4E1C9416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49300" y="6019800"/>
          <a:ext cx="1200150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19049</xdr:colOff>
      <xdr:row>9</xdr:row>
      <xdr:rowOff>19050</xdr:rowOff>
    </xdr:from>
    <xdr:to>
      <xdr:col>26</xdr:col>
      <xdr:colOff>514708</xdr:colOff>
      <xdr:row>12</xdr:row>
      <xdr:rowOff>180975</xdr:rowOff>
    </xdr:to>
    <xdr:pic>
      <xdr:nvPicPr>
        <xdr:cNvPr id="3" name="Picture 134">
          <a:extLst>
            <a:ext uri="{FF2B5EF4-FFF2-40B4-BE49-F238E27FC236}">
              <a16:creationId xmlns:a16="http://schemas.microsoft.com/office/drawing/2014/main" id="{140F6C84-FEC9-4651-B14D-0F2D9B328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458824" y="3638550"/>
          <a:ext cx="1105259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19050</xdr:colOff>
      <xdr:row>14</xdr:row>
      <xdr:rowOff>7851</xdr:rowOff>
    </xdr:from>
    <xdr:to>
      <xdr:col>26</xdr:col>
      <xdr:colOff>571500</xdr:colOff>
      <xdr:row>16</xdr:row>
      <xdr:rowOff>190500</xdr:rowOff>
    </xdr:to>
    <xdr:pic>
      <xdr:nvPicPr>
        <xdr:cNvPr id="4" name="Picture 135">
          <a:extLst>
            <a:ext uri="{FF2B5EF4-FFF2-40B4-BE49-F238E27FC236}">
              <a16:creationId xmlns:a16="http://schemas.microsoft.com/office/drawing/2014/main" id="{6608606D-0238-4F4C-BFB0-348725778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458825" y="4446501"/>
          <a:ext cx="1162050" cy="563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76199</xdr:colOff>
      <xdr:row>18</xdr:row>
      <xdr:rowOff>19051</xdr:rowOff>
    </xdr:from>
    <xdr:to>
      <xdr:col>26</xdr:col>
      <xdr:colOff>542924</xdr:colOff>
      <xdr:row>20</xdr:row>
      <xdr:rowOff>191447</xdr:rowOff>
    </xdr:to>
    <xdr:pic>
      <xdr:nvPicPr>
        <xdr:cNvPr id="5" name="Picture 136">
          <a:extLst>
            <a:ext uri="{FF2B5EF4-FFF2-40B4-BE49-F238E27FC236}">
              <a16:creationId xmlns:a16="http://schemas.microsoft.com/office/drawing/2014/main" id="{F76C3969-D3AA-4732-B577-2DA1C5B0B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515974" y="5238751"/>
          <a:ext cx="1076325" cy="5533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180975</xdr:rowOff>
    </xdr:from>
    <xdr:to>
      <xdr:col>3</xdr:col>
      <xdr:colOff>85725</xdr:colOff>
      <xdr:row>3</xdr:row>
      <xdr:rowOff>19050</xdr:rowOff>
    </xdr:to>
    <xdr:sp macro="" textlink="">
      <xdr:nvSpPr>
        <xdr:cNvPr id="6" name="Seta para a esquerda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4F04E77-50AC-49AE-BD0A-48EACDFD2E82}"/>
            </a:ext>
          </a:extLst>
        </xdr:cNvPr>
        <xdr:cNvSpPr/>
      </xdr:nvSpPr>
      <xdr:spPr>
        <a:xfrm>
          <a:off x="161925" y="180975"/>
          <a:ext cx="981075" cy="409575"/>
        </a:xfrm>
        <a:prstGeom prst="leftArrow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3</xdr:col>
      <xdr:colOff>180975</xdr:colOff>
      <xdr:row>0</xdr:row>
      <xdr:rowOff>142875</xdr:rowOff>
    </xdr:from>
    <xdr:to>
      <xdr:col>7</xdr:col>
      <xdr:colOff>57149</xdr:colOff>
      <xdr:row>3</xdr:row>
      <xdr:rowOff>28575</xdr:rowOff>
    </xdr:to>
    <xdr:sp macro="" textlink="">
      <xdr:nvSpPr>
        <xdr:cNvPr id="7" name="Bisel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743AE5C-472D-4271-A79C-BCDB0F1F06A6}"/>
            </a:ext>
          </a:extLst>
        </xdr:cNvPr>
        <xdr:cNvSpPr/>
      </xdr:nvSpPr>
      <xdr:spPr>
        <a:xfrm>
          <a:off x="1238250" y="142875"/>
          <a:ext cx="1438274" cy="457200"/>
        </a:xfrm>
        <a:prstGeom prst="bevel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400"/>
            <a:t>HOME</a:t>
          </a:r>
          <a:r>
            <a:rPr lang="pt-BR" sz="1400" baseline="0"/>
            <a:t> EMMETI</a:t>
          </a:r>
          <a:endParaRPr lang="pt-BR" sz="1100"/>
        </a:p>
      </xdr:txBody>
    </xdr:sp>
    <xdr:clientData/>
  </xdr:twoCellAnchor>
  <xdr:twoCellAnchor editAs="oneCell">
    <xdr:from>
      <xdr:col>25</xdr:col>
      <xdr:colOff>28574</xdr:colOff>
      <xdr:row>26</xdr:row>
      <xdr:rowOff>9526</xdr:rowOff>
    </xdr:from>
    <xdr:to>
      <xdr:col>26</xdr:col>
      <xdr:colOff>495299</xdr:colOff>
      <xdr:row>28</xdr:row>
      <xdr:rowOff>171749</xdr:rowOff>
    </xdr:to>
    <xdr:pic>
      <xdr:nvPicPr>
        <xdr:cNvPr id="8" name="Picture 163">
          <a:extLst>
            <a:ext uri="{FF2B5EF4-FFF2-40B4-BE49-F238E27FC236}">
              <a16:creationId xmlns:a16="http://schemas.microsoft.com/office/drawing/2014/main" id="{594C2852-C2BE-40A5-9046-321656171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3468349" y="6791326"/>
          <a:ext cx="1076325" cy="543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47625</xdr:colOff>
      <xdr:row>30</xdr:row>
      <xdr:rowOff>20012</xdr:rowOff>
    </xdr:from>
    <xdr:to>
      <xdr:col>26</xdr:col>
      <xdr:colOff>571500</xdr:colOff>
      <xdr:row>32</xdr:row>
      <xdr:rowOff>165682</xdr:rowOff>
    </xdr:to>
    <xdr:pic>
      <xdr:nvPicPr>
        <xdr:cNvPr id="9" name="Picture 165">
          <a:extLst>
            <a:ext uri="{FF2B5EF4-FFF2-40B4-BE49-F238E27FC236}">
              <a16:creationId xmlns:a16="http://schemas.microsoft.com/office/drawing/2014/main" id="{60A12630-8063-430F-849A-362204123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3487400" y="7582862"/>
          <a:ext cx="1133475" cy="5266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38100</xdr:colOff>
      <xdr:row>34</xdr:row>
      <xdr:rowOff>19994</xdr:rowOff>
    </xdr:from>
    <xdr:to>
      <xdr:col>26</xdr:col>
      <xdr:colOff>533400</xdr:colOff>
      <xdr:row>36</xdr:row>
      <xdr:rowOff>175254</xdr:rowOff>
    </xdr:to>
    <xdr:pic>
      <xdr:nvPicPr>
        <xdr:cNvPr id="10" name="Picture 132">
          <a:extLst>
            <a:ext uri="{FF2B5EF4-FFF2-40B4-BE49-F238E27FC236}">
              <a16:creationId xmlns:a16="http://schemas.microsoft.com/office/drawing/2014/main" id="{EB3012CA-EFAF-4B5C-B5D3-93B2B29B8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3477875" y="8363894"/>
          <a:ext cx="1104900" cy="53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67235</xdr:colOff>
      <xdr:row>38</xdr:row>
      <xdr:rowOff>7777</xdr:rowOff>
    </xdr:from>
    <xdr:to>
      <xdr:col>26</xdr:col>
      <xdr:colOff>202725</xdr:colOff>
      <xdr:row>40</xdr:row>
      <xdr:rowOff>186578</xdr:rowOff>
    </xdr:to>
    <xdr:pic>
      <xdr:nvPicPr>
        <xdr:cNvPr id="11" name="Picture 211">
          <a:extLst>
            <a:ext uri="{FF2B5EF4-FFF2-40B4-BE49-F238E27FC236}">
              <a16:creationId xmlns:a16="http://schemas.microsoft.com/office/drawing/2014/main" id="{F78D755F-095D-41DC-B0F2-D9A1CEB43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3507010" y="9132727"/>
          <a:ext cx="745090" cy="559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235323</xdr:colOff>
      <xdr:row>39</xdr:row>
      <xdr:rowOff>89646</xdr:rowOff>
    </xdr:from>
    <xdr:to>
      <xdr:col>26</xdr:col>
      <xdr:colOff>224118</xdr:colOff>
      <xdr:row>40</xdr:row>
      <xdr:rowOff>117661</xdr:rowOff>
    </xdr:to>
    <xdr:sp macro="" textlink="">
      <xdr:nvSpPr>
        <xdr:cNvPr id="12" name="Line 35">
          <a:extLst>
            <a:ext uri="{FF2B5EF4-FFF2-40B4-BE49-F238E27FC236}">
              <a16:creationId xmlns:a16="http://schemas.microsoft.com/office/drawing/2014/main" id="{ADB81220-AFBA-4EAE-B481-7B85B02D8B12}"/>
            </a:ext>
          </a:extLst>
        </xdr:cNvPr>
        <xdr:cNvSpPr>
          <a:spLocks noChangeShapeType="1"/>
        </xdr:cNvSpPr>
      </xdr:nvSpPr>
      <xdr:spPr bwMode="auto">
        <a:xfrm flipH="1">
          <a:off x="13417923" y="9405096"/>
          <a:ext cx="855570" cy="21851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26</xdr:col>
      <xdr:colOff>190297</xdr:colOff>
      <xdr:row>38</xdr:row>
      <xdr:rowOff>16809</xdr:rowOff>
    </xdr:from>
    <xdr:to>
      <xdr:col>27</xdr:col>
      <xdr:colOff>378198</xdr:colOff>
      <xdr:row>40</xdr:row>
      <xdr:rowOff>190303</xdr:rowOff>
    </xdr:to>
    <xdr:pic>
      <xdr:nvPicPr>
        <xdr:cNvPr id="13" name="Picture 212">
          <a:extLst>
            <a:ext uri="{FF2B5EF4-FFF2-40B4-BE49-F238E27FC236}">
              <a16:creationId xmlns:a16="http://schemas.microsoft.com/office/drawing/2014/main" id="{11AEAD80-8C03-4DA7-963E-BE33D60FF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4239672" y="9141759"/>
          <a:ext cx="797501" cy="554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26</xdr:col>
      <xdr:colOff>61633</xdr:colOff>
      <xdr:row>39</xdr:row>
      <xdr:rowOff>11205</xdr:rowOff>
    </xdr:from>
    <xdr:to>
      <xdr:col>27</xdr:col>
      <xdr:colOff>448234</xdr:colOff>
      <xdr:row>40</xdr:row>
      <xdr:rowOff>95250</xdr:rowOff>
    </xdr:to>
    <xdr:sp macro="" textlink="">
      <xdr:nvSpPr>
        <xdr:cNvPr id="14" name="Line 35">
          <a:extLst>
            <a:ext uri="{FF2B5EF4-FFF2-40B4-BE49-F238E27FC236}">
              <a16:creationId xmlns:a16="http://schemas.microsoft.com/office/drawing/2014/main" id="{BE7801AD-83DA-4144-938B-06370F7CD95A}"/>
            </a:ext>
          </a:extLst>
        </xdr:cNvPr>
        <xdr:cNvSpPr>
          <a:spLocks noChangeShapeType="1"/>
        </xdr:cNvSpPr>
      </xdr:nvSpPr>
      <xdr:spPr bwMode="auto">
        <a:xfrm flipH="1">
          <a:off x="14111008" y="9326655"/>
          <a:ext cx="996201" cy="27454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27</xdr:col>
      <xdr:colOff>339235</xdr:colOff>
      <xdr:row>38</xdr:row>
      <xdr:rowOff>22412</xdr:rowOff>
    </xdr:from>
    <xdr:to>
      <xdr:col>28</xdr:col>
      <xdr:colOff>603335</xdr:colOff>
      <xdr:row>40</xdr:row>
      <xdr:rowOff>173691</xdr:rowOff>
    </xdr:to>
    <xdr:pic>
      <xdr:nvPicPr>
        <xdr:cNvPr id="15" name="Picture 213">
          <a:extLst>
            <a:ext uri="{FF2B5EF4-FFF2-40B4-BE49-F238E27FC236}">
              <a16:creationId xmlns:a16="http://schemas.microsoft.com/office/drawing/2014/main" id="{FFD50355-7F45-4851-8CAA-7AC22E8D4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4998210" y="9147362"/>
          <a:ext cx="873700" cy="5322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218514</xdr:colOff>
      <xdr:row>39</xdr:row>
      <xdr:rowOff>28574</xdr:rowOff>
    </xdr:from>
    <xdr:to>
      <xdr:col>28</xdr:col>
      <xdr:colOff>571498</xdr:colOff>
      <xdr:row>40</xdr:row>
      <xdr:rowOff>106456</xdr:rowOff>
    </xdr:to>
    <xdr:sp macro="" textlink="">
      <xdr:nvSpPr>
        <xdr:cNvPr id="16" name="Line 35">
          <a:extLst>
            <a:ext uri="{FF2B5EF4-FFF2-40B4-BE49-F238E27FC236}">
              <a16:creationId xmlns:a16="http://schemas.microsoft.com/office/drawing/2014/main" id="{10ECC368-42AF-4E6D-A9EA-318DD62F9644}"/>
            </a:ext>
          </a:extLst>
        </xdr:cNvPr>
        <xdr:cNvSpPr>
          <a:spLocks noChangeShapeType="1"/>
        </xdr:cNvSpPr>
      </xdr:nvSpPr>
      <xdr:spPr bwMode="auto">
        <a:xfrm flipH="1">
          <a:off x="14877489" y="9344024"/>
          <a:ext cx="962584" cy="268382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25</xdr:col>
      <xdr:colOff>67235</xdr:colOff>
      <xdr:row>43</xdr:row>
      <xdr:rowOff>7777</xdr:rowOff>
    </xdr:from>
    <xdr:to>
      <xdr:col>26</xdr:col>
      <xdr:colOff>202725</xdr:colOff>
      <xdr:row>45</xdr:row>
      <xdr:rowOff>186578</xdr:rowOff>
    </xdr:to>
    <xdr:pic>
      <xdr:nvPicPr>
        <xdr:cNvPr id="17" name="Picture 211">
          <a:extLst>
            <a:ext uri="{FF2B5EF4-FFF2-40B4-BE49-F238E27FC236}">
              <a16:creationId xmlns:a16="http://schemas.microsoft.com/office/drawing/2014/main" id="{5A1F25D5-70D8-4D38-8A11-D38BA25DD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3507010" y="10123327"/>
          <a:ext cx="745090" cy="559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190297</xdr:colOff>
      <xdr:row>43</xdr:row>
      <xdr:rowOff>16809</xdr:rowOff>
    </xdr:from>
    <xdr:to>
      <xdr:col>27</xdr:col>
      <xdr:colOff>378198</xdr:colOff>
      <xdr:row>45</xdr:row>
      <xdr:rowOff>190303</xdr:rowOff>
    </xdr:to>
    <xdr:pic>
      <xdr:nvPicPr>
        <xdr:cNvPr id="18" name="Picture 212">
          <a:extLst>
            <a:ext uri="{FF2B5EF4-FFF2-40B4-BE49-F238E27FC236}">
              <a16:creationId xmlns:a16="http://schemas.microsoft.com/office/drawing/2014/main" id="{3E31520A-5E97-4000-806F-F1238B754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4239672" y="10132359"/>
          <a:ext cx="797501" cy="554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339235</xdr:colOff>
      <xdr:row>43</xdr:row>
      <xdr:rowOff>22412</xdr:rowOff>
    </xdr:from>
    <xdr:to>
      <xdr:col>28</xdr:col>
      <xdr:colOff>603335</xdr:colOff>
      <xdr:row>45</xdr:row>
      <xdr:rowOff>173691</xdr:rowOff>
    </xdr:to>
    <xdr:pic>
      <xdr:nvPicPr>
        <xdr:cNvPr id="19" name="Picture 213">
          <a:extLst>
            <a:ext uri="{FF2B5EF4-FFF2-40B4-BE49-F238E27FC236}">
              <a16:creationId xmlns:a16="http://schemas.microsoft.com/office/drawing/2014/main" id="{6941FE0A-FDBD-484B-B022-94AA760BE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4998210" y="10137962"/>
          <a:ext cx="873700" cy="5322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431425</xdr:colOff>
      <xdr:row>42</xdr:row>
      <xdr:rowOff>190499</xdr:rowOff>
    </xdr:from>
    <xdr:to>
      <xdr:col>25</xdr:col>
      <xdr:colOff>440747</xdr:colOff>
      <xdr:row>45</xdr:row>
      <xdr:rowOff>5041</xdr:rowOff>
    </xdr:to>
    <xdr:sp macro="" textlink="">
      <xdr:nvSpPr>
        <xdr:cNvPr id="20" name="Line 30">
          <a:extLst>
            <a:ext uri="{FF2B5EF4-FFF2-40B4-BE49-F238E27FC236}">
              <a16:creationId xmlns:a16="http://schemas.microsoft.com/office/drawing/2014/main" id="{BEF44B19-9D2C-4B21-B094-37FEDDA8A193}"/>
            </a:ext>
          </a:extLst>
        </xdr:cNvPr>
        <xdr:cNvSpPr>
          <a:spLocks noChangeShapeType="1"/>
        </xdr:cNvSpPr>
      </xdr:nvSpPr>
      <xdr:spPr bwMode="auto">
        <a:xfrm flipH="1" flipV="1">
          <a:off x="13871200" y="10106024"/>
          <a:ext cx="9322" cy="395567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25</xdr:col>
      <xdr:colOff>440746</xdr:colOff>
      <xdr:row>44</xdr:row>
      <xdr:rowOff>95250</xdr:rowOff>
    </xdr:from>
    <xdr:to>
      <xdr:col>26</xdr:col>
      <xdr:colOff>224117</xdr:colOff>
      <xdr:row>44</xdr:row>
      <xdr:rowOff>186017</xdr:rowOff>
    </xdr:to>
    <xdr:sp macro="" textlink="">
      <xdr:nvSpPr>
        <xdr:cNvPr id="21" name="Line 30">
          <a:extLst>
            <a:ext uri="{FF2B5EF4-FFF2-40B4-BE49-F238E27FC236}">
              <a16:creationId xmlns:a16="http://schemas.microsoft.com/office/drawing/2014/main" id="{9E1EDDEB-F9F6-4902-A5DA-B668D0F8A32C}"/>
            </a:ext>
          </a:extLst>
        </xdr:cNvPr>
        <xdr:cNvSpPr>
          <a:spLocks noChangeShapeType="1"/>
        </xdr:cNvSpPr>
      </xdr:nvSpPr>
      <xdr:spPr bwMode="auto">
        <a:xfrm flipH="1">
          <a:off x="13880521" y="10401300"/>
          <a:ext cx="392971" cy="90767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591825</xdr:colOff>
      <xdr:row>42</xdr:row>
      <xdr:rowOff>201705</xdr:rowOff>
    </xdr:from>
    <xdr:to>
      <xdr:col>26</xdr:col>
      <xdr:colOff>599515</xdr:colOff>
      <xdr:row>44</xdr:row>
      <xdr:rowOff>133908</xdr:rowOff>
    </xdr:to>
    <xdr:sp macro="" textlink="">
      <xdr:nvSpPr>
        <xdr:cNvPr id="22" name="Line 30">
          <a:extLst>
            <a:ext uri="{FF2B5EF4-FFF2-40B4-BE49-F238E27FC236}">
              <a16:creationId xmlns:a16="http://schemas.microsoft.com/office/drawing/2014/main" id="{159C3427-E463-4307-BA5D-E6562A13C5F1}"/>
            </a:ext>
          </a:extLst>
        </xdr:cNvPr>
        <xdr:cNvSpPr>
          <a:spLocks noChangeShapeType="1"/>
        </xdr:cNvSpPr>
      </xdr:nvSpPr>
      <xdr:spPr bwMode="auto">
        <a:xfrm flipV="1">
          <a:off x="14641200" y="10117230"/>
          <a:ext cx="7690" cy="322728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591825</xdr:colOff>
      <xdr:row>44</xdr:row>
      <xdr:rowOff>39220</xdr:rowOff>
    </xdr:from>
    <xdr:to>
      <xdr:col>27</xdr:col>
      <xdr:colOff>347382</xdr:colOff>
      <xdr:row>44</xdr:row>
      <xdr:rowOff>124386</xdr:rowOff>
    </xdr:to>
    <xdr:sp macro="" textlink="">
      <xdr:nvSpPr>
        <xdr:cNvPr id="23" name="Line 30">
          <a:extLst>
            <a:ext uri="{FF2B5EF4-FFF2-40B4-BE49-F238E27FC236}">
              <a16:creationId xmlns:a16="http://schemas.microsoft.com/office/drawing/2014/main" id="{1A6431A0-9557-49B6-BDE8-2B5095396A43}"/>
            </a:ext>
          </a:extLst>
        </xdr:cNvPr>
        <xdr:cNvSpPr>
          <a:spLocks noChangeShapeType="1"/>
        </xdr:cNvSpPr>
      </xdr:nvSpPr>
      <xdr:spPr bwMode="auto">
        <a:xfrm flipH="1">
          <a:off x="14641200" y="10345270"/>
          <a:ext cx="365157" cy="85166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176750</xdr:colOff>
      <xdr:row>43</xdr:row>
      <xdr:rowOff>0</xdr:rowOff>
    </xdr:from>
    <xdr:to>
      <xdr:col>28</xdr:col>
      <xdr:colOff>184440</xdr:colOff>
      <xdr:row>44</xdr:row>
      <xdr:rowOff>133909</xdr:rowOff>
    </xdr:to>
    <xdr:sp macro="" textlink="">
      <xdr:nvSpPr>
        <xdr:cNvPr id="24" name="Line 30">
          <a:extLst>
            <a:ext uri="{FF2B5EF4-FFF2-40B4-BE49-F238E27FC236}">
              <a16:creationId xmlns:a16="http://schemas.microsoft.com/office/drawing/2014/main" id="{8502A109-AA48-49DB-9A1C-24C7EAE82F00}"/>
            </a:ext>
          </a:extLst>
        </xdr:cNvPr>
        <xdr:cNvSpPr>
          <a:spLocks noChangeShapeType="1"/>
        </xdr:cNvSpPr>
      </xdr:nvSpPr>
      <xdr:spPr bwMode="auto">
        <a:xfrm flipV="1">
          <a:off x="15445325" y="10115550"/>
          <a:ext cx="7690" cy="324409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28</xdr:col>
      <xdr:colOff>176749</xdr:colOff>
      <xdr:row>44</xdr:row>
      <xdr:rowOff>28015</xdr:rowOff>
    </xdr:from>
    <xdr:to>
      <xdr:col>28</xdr:col>
      <xdr:colOff>577102</xdr:colOff>
      <xdr:row>44</xdr:row>
      <xdr:rowOff>124387</xdr:rowOff>
    </xdr:to>
    <xdr:sp macro="" textlink="">
      <xdr:nvSpPr>
        <xdr:cNvPr id="25" name="Line 30">
          <a:extLst>
            <a:ext uri="{FF2B5EF4-FFF2-40B4-BE49-F238E27FC236}">
              <a16:creationId xmlns:a16="http://schemas.microsoft.com/office/drawing/2014/main" id="{F5A17217-7FA3-448C-9397-20A847324AA3}"/>
            </a:ext>
          </a:extLst>
        </xdr:cNvPr>
        <xdr:cNvSpPr>
          <a:spLocks noChangeShapeType="1"/>
        </xdr:cNvSpPr>
      </xdr:nvSpPr>
      <xdr:spPr bwMode="auto">
        <a:xfrm flipH="1">
          <a:off x="15445324" y="10334065"/>
          <a:ext cx="400353" cy="96372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25</xdr:col>
      <xdr:colOff>67235</xdr:colOff>
      <xdr:row>48</xdr:row>
      <xdr:rowOff>7777</xdr:rowOff>
    </xdr:from>
    <xdr:to>
      <xdr:col>26</xdr:col>
      <xdr:colOff>202725</xdr:colOff>
      <xdr:row>50</xdr:row>
      <xdr:rowOff>186578</xdr:rowOff>
    </xdr:to>
    <xdr:pic>
      <xdr:nvPicPr>
        <xdr:cNvPr id="26" name="Picture 211">
          <a:extLst>
            <a:ext uri="{FF2B5EF4-FFF2-40B4-BE49-F238E27FC236}">
              <a16:creationId xmlns:a16="http://schemas.microsoft.com/office/drawing/2014/main" id="{E5538738-0D84-434F-935B-8BDC4EB42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3507010" y="11113927"/>
          <a:ext cx="745090" cy="559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190297</xdr:colOff>
      <xdr:row>48</xdr:row>
      <xdr:rowOff>16809</xdr:rowOff>
    </xdr:from>
    <xdr:to>
      <xdr:col>27</xdr:col>
      <xdr:colOff>378198</xdr:colOff>
      <xdr:row>50</xdr:row>
      <xdr:rowOff>190303</xdr:rowOff>
    </xdr:to>
    <xdr:pic>
      <xdr:nvPicPr>
        <xdr:cNvPr id="27" name="Picture 212">
          <a:extLst>
            <a:ext uri="{FF2B5EF4-FFF2-40B4-BE49-F238E27FC236}">
              <a16:creationId xmlns:a16="http://schemas.microsoft.com/office/drawing/2014/main" id="{04EF4A8B-2E7B-4D54-A970-CBBA6E4C6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4239672" y="11122959"/>
          <a:ext cx="797501" cy="554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339235</xdr:colOff>
      <xdr:row>48</xdr:row>
      <xdr:rowOff>22412</xdr:rowOff>
    </xdr:from>
    <xdr:to>
      <xdr:col>28</xdr:col>
      <xdr:colOff>603335</xdr:colOff>
      <xdr:row>50</xdr:row>
      <xdr:rowOff>173691</xdr:rowOff>
    </xdr:to>
    <xdr:pic>
      <xdr:nvPicPr>
        <xdr:cNvPr id="28" name="Picture 213">
          <a:extLst>
            <a:ext uri="{FF2B5EF4-FFF2-40B4-BE49-F238E27FC236}">
              <a16:creationId xmlns:a16="http://schemas.microsoft.com/office/drawing/2014/main" id="{B270CD81-BBB7-4A73-BE63-A3A98B3A3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4998210" y="11128562"/>
          <a:ext cx="873700" cy="5322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428624</xdr:colOff>
      <xdr:row>48</xdr:row>
      <xdr:rowOff>26457</xdr:rowOff>
    </xdr:from>
    <xdr:to>
      <xdr:col>25</xdr:col>
      <xdr:colOff>433916</xdr:colOff>
      <xdr:row>49</xdr:row>
      <xdr:rowOff>185208</xdr:rowOff>
    </xdr:to>
    <xdr:sp macro="" textlink="">
      <xdr:nvSpPr>
        <xdr:cNvPr id="29" name="Line 30">
          <a:extLst>
            <a:ext uri="{FF2B5EF4-FFF2-40B4-BE49-F238E27FC236}">
              <a16:creationId xmlns:a16="http://schemas.microsoft.com/office/drawing/2014/main" id="{098F5747-ADEE-4561-92BE-1BD501B975EA}"/>
            </a:ext>
          </a:extLst>
        </xdr:cNvPr>
        <xdr:cNvSpPr>
          <a:spLocks noChangeShapeType="1"/>
        </xdr:cNvSpPr>
      </xdr:nvSpPr>
      <xdr:spPr bwMode="auto">
        <a:xfrm>
          <a:off x="13868399" y="11132607"/>
          <a:ext cx="5292" cy="349251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587375</xdr:colOff>
      <xdr:row>48</xdr:row>
      <xdr:rowOff>12140</xdr:rowOff>
    </xdr:from>
    <xdr:to>
      <xdr:col>26</xdr:col>
      <xdr:colOff>589983</xdr:colOff>
      <xdr:row>49</xdr:row>
      <xdr:rowOff>148167</xdr:rowOff>
    </xdr:to>
    <xdr:sp macro="" textlink="">
      <xdr:nvSpPr>
        <xdr:cNvPr id="30" name="Line 30">
          <a:extLst>
            <a:ext uri="{FF2B5EF4-FFF2-40B4-BE49-F238E27FC236}">
              <a16:creationId xmlns:a16="http://schemas.microsoft.com/office/drawing/2014/main" id="{D28F69F9-3AA1-4FD4-BE09-A152F4D88FA3}"/>
            </a:ext>
          </a:extLst>
        </xdr:cNvPr>
        <xdr:cNvSpPr>
          <a:spLocks noChangeShapeType="1"/>
        </xdr:cNvSpPr>
      </xdr:nvSpPr>
      <xdr:spPr bwMode="auto">
        <a:xfrm flipH="1">
          <a:off x="14636750" y="11118290"/>
          <a:ext cx="2608" cy="326527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28</xdr:col>
      <xdr:colOff>174891</xdr:colOff>
      <xdr:row>48</xdr:row>
      <xdr:rowOff>17743</xdr:rowOff>
    </xdr:from>
    <xdr:to>
      <xdr:col>28</xdr:col>
      <xdr:colOff>179916</xdr:colOff>
      <xdr:row>49</xdr:row>
      <xdr:rowOff>148167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id="{9FDED4D9-AC1B-4C6C-943F-BC657F6E74E4}"/>
            </a:ext>
          </a:extLst>
        </xdr:cNvPr>
        <xdr:cNvSpPr>
          <a:spLocks noChangeShapeType="1"/>
        </xdr:cNvSpPr>
      </xdr:nvSpPr>
      <xdr:spPr bwMode="auto">
        <a:xfrm>
          <a:off x="15443466" y="11123893"/>
          <a:ext cx="5025" cy="320924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25</xdr:col>
      <xdr:colOff>47625</xdr:colOff>
      <xdr:row>26</xdr:row>
      <xdr:rowOff>20012</xdr:rowOff>
    </xdr:from>
    <xdr:to>
      <xdr:col>26</xdr:col>
      <xdr:colOff>571500</xdr:colOff>
      <xdr:row>28</xdr:row>
      <xdr:rowOff>165682</xdr:rowOff>
    </xdr:to>
    <xdr:pic>
      <xdr:nvPicPr>
        <xdr:cNvPr id="32" name="Picture 165">
          <a:extLst>
            <a:ext uri="{FF2B5EF4-FFF2-40B4-BE49-F238E27FC236}">
              <a16:creationId xmlns:a16="http://schemas.microsoft.com/office/drawing/2014/main" id="{489C0895-8539-42F5-AC19-D1E43A3A5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3487400" y="6801812"/>
          <a:ext cx="1133475" cy="5266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28574</xdr:colOff>
      <xdr:row>30</xdr:row>
      <xdr:rowOff>9526</xdr:rowOff>
    </xdr:from>
    <xdr:to>
      <xdr:col>26</xdr:col>
      <xdr:colOff>495299</xdr:colOff>
      <xdr:row>32</xdr:row>
      <xdr:rowOff>171749</xdr:rowOff>
    </xdr:to>
    <xdr:pic>
      <xdr:nvPicPr>
        <xdr:cNvPr id="33" name="Picture 163">
          <a:extLst>
            <a:ext uri="{FF2B5EF4-FFF2-40B4-BE49-F238E27FC236}">
              <a16:creationId xmlns:a16="http://schemas.microsoft.com/office/drawing/2014/main" id="{E0E16929-67CD-4EE1-A484-1A3568CAC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3468349" y="7572376"/>
          <a:ext cx="1076325" cy="543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BF30F-2BFD-4ADE-9B8A-CE114EB395D9}">
  <dimension ref="M3:R22"/>
  <sheetViews>
    <sheetView showGridLines="0" showRowColHeaders="0" tabSelected="1" workbookViewId="0">
      <selection activeCell="R13" sqref="R13"/>
    </sheetView>
  </sheetViews>
  <sheetFormatPr defaultRowHeight="15" x14ac:dyDescent="0.25"/>
  <cols>
    <col min="14" max="14" width="30.42578125" bestFit="1" customWidth="1"/>
  </cols>
  <sheetData>
    <row r="3" spans="13:18" ht="15.75" thickBot="1" x14ac:dyDescent="0.3"/>
    <row r="4" spans="13:18" x14ac:dyDescent="0.25">
      <c r="M4" s="271" t="s">
        <v>0</v>
      </c>
      <c r="N4" s="272"/>
      <c r="O4" s="272"/>
      <c r="P4" s="272"/>
      <c r="Q4" s="272"/>
      <c r="R4" s="273"/>
    </row>
    <row r="5" spans="13:18" x14ac:dyDescent="0.25">
      <c r="M5" s="274"/>
      <c r="N5" s="275"/>
      <c r="O5" s="275"/>
      <c r="P5" s="275"/>
      <c r="Q5" s="275"/>
      <c r="R5" s="276"/>
    </row>
    <row r="6" spans="13:18" ht="15" customHeight="1" x14ac:dyDescent="0.25">
      <c r="M6" s="274"/>
      <c r="N6" s="275"/>
      <c r="O6" s="275"/>
      <c r="P6" s="275"/>
      <c r="Q6" s="275"/>
      <c r="R6" s="276"/>
    </row>
    <row r="7" spans="13:18" ht="15" customHeight="1" x14ac:dyDescent="0.25">
      <c r="M7" s="274"/>
      <c r="N7" s="275"/>
      <c r="O7" s="275"/>
      <c r="P7" s="275"/>
      <c r="Q7" s="275"/>
      <c r="R7" s="276"/>
    </row>
    <row r="8" spans="13:18" ht="15.75" thickBot="1" x14ac:dyDescent="0.3">
      <c r="M8" s="277"/>
      <c r="N8" s="278"/>
      <c r="O8" s="278"/>
      <c r="P8" s="278"/>
      <c r="Q8" s="278"/>
      <c r="R8" s="279"/>
    </row>
    <row r="9" spans="13:18" x14ac:dyDescent="0.25">
      <c r="N9" s="1"/>
      <c r="O9" s="1"/>
      <c r="P9" s="1"/>
      <c r="Q9" s="1"/>
    </row>
    <row r="10" spans="13:18" x14ac:dyDescent="0.25">
      <c r="N10" s="2"/>
      <c r="O10" s="2"/>
      <c r="P10" s="2"/>
      <c r="Q10" s="2"/>
    </row>
    <row r="11" spans="13:18" x14ac:dyDescent="0.25">
      <c r="N11" s="2"/>
      <c r="O11" s="2"/>
      <c r="P11" s="2"/>
      <c r="Q11" s="2"/>
    </row>
    <row r="14" spans="13:18" x14ac:dyDescent="0.25">
      <c r="N14" s="2"/>
      <c r="O14" s="2"/>
      <c r="P14" s="2"/>
      <c r="Q14" s="2"/>
    </row>
    <row r="15" spans="13:18" ht="21" x14ac:dyDescent="0.35">
      <c r="O15" s="3" t="s">
        <v>1</v>
      </c>
    </row>
    <row r="16" spans="13:18" ht="21" x14ac:dyDescent="0.35">
      <c r="N16" s="3"/>
      <c r="O16" s="3" t="s">
        <v>1</v>
      </c>
    </row>
    <row r="18" spans="14:17" ht="15.75" thickBot="1" x14ac:dyDescent="0.3"/>
    <row r="19" spans="14:17" ht="19.5" thickBot="1" x14ac:dyDescent="0.35">
      <c r="N19" s="4">
        <f ca="1">TODAY()</f>
        <v>43958</v>
      </c>
      <c r="O19" s="5"/>
      <c r="P19" s="5"/>
      <c r="Q19" s="6"/>
    </row>
    <row r="20" spans="14:17" ht="15.75" thickBot="1" x14ac:dyDescent="0.3"/>
    <row r="21" spans="14:17" ht="15.75" thickBot="1" x14ac:dyDescent="0.3">
      <c r="N21" s="280" t="s">
        <v>165</v>
      </c>
      <c r="O21" s="281"/>
      <c r="P21" s="281"/>
      <c r="Q21" s="282"/>
    </row>
    <row r="22" spans="14:17" x14ac:dyDescent="0.25">
      <c r="N22" s="7"/>
      <c r="O22" s="8"/>
      <c r="P22" s="8"/>
      <c r="Q22" s="8"/>
    </row>
  </sheetData>
  <sheetProtection algorithmName="SHA-512" hashValue="OVH5u7gkk0FO4SW2+fowxmzWAMpT3YxFLcQu0vyCWEz0NurIZKWSGDtBayknyfObUtl8+7qIfe/k9JgVYb54Ng==" saltValue="2NUll4uIFSI2JaeFMUztYw==" spinCount="100000" sheet="1" objects="1" scenarios="1" selectLockedCells="1"/>
  <mergeCells count="4">
    <mergeCell ref="M4:R8"/>
    <mergeCell ref="N19:Q19"/>
    <mergeCell ref="N21:Q21"/>
    <mergeCell ref="N22:Q2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CFB07-F423-4B30-9A8C-C035C7B528AC}">
  <dimension ref="B2:AG154"/>
  <sheetViews>
    <sheetView showGridLines="0" workbookViewId="0">
      <selection activeCell="W59" sqref="W59"/>
    </sheetView>
  </sheetViews>
  <sheetFormatPr defaultRowHeight="15" x14ac:dyDescent="0.25"/>
  <cols>
    <col min="1" max="1" width="2.42578125" customWidth="1"/>
    <col min="2" max="3" width="6.7109375" customWidth="1"/>
    <col min="4" max="4" width="13.28515625" customWidth="1"/>
    <col min="5" max="5" width="9.7109375" hidden="1" customWidth="1"/>
    <col min="6" max="6" width="13.7109375" hidden="1" customWidth="1"/>
    <col min="7" max="7" width="10.7109375" customWidth="1"/>
    <col min="8" max="8" width="9.7109375" customWidth="1"/>
    <col min="9" max="9" width="24.7109375" bestFit="1" customWidth="1"/>
    <col min="10" max="12" width="9.7109375" hidden="1" customWidth="1"/>
    <col min="13" max="14" width="9.7109375" customWidth="1"/>
    <col min="15" max="15" width="9.7109375" hidden="1" customWidth="1"/>
    <col min="16" max="17" width="9.7109375" customWidth="1"/>
    <col min="18" max="18" width="9.7109375" hidden="1" customWidth="1"/>
    <col min="19" max="20" width="9.7109375" customWidth="1"/>
    <col min="21" max="21" width="9.7109375" hidden="1" customWidth="1"/>
    <col min="22" max="22" width="9.7109375" customWidth="1"/>
    <col min="23" max="23" width="18.85546875" customWidth="1"/>
    <col min="24" max="24" width="17.7109375" customWidth="1"/>
    <col min="25" max="25" width="14.28515625" customWidth="1"/>
  </cols>
  <sheetData>
    <row r="2" spans="2:29" ht="15" customHeight="1" x14ac:dyDescent="0.25">
      <c r="F2" s="9"/>
      <c r="G2" s="1"/>
    </row>
    <row r="3" spans="2:29" x14ac:dyDescent="0.25">
      <c r="F3" s="1"/>
      <c r="G3" s="1"/>
    </row>
    <row r="4" spans="2:29" ht="15.75" thickBot="1" x14ac:dyDescent="0.3"/>
    <row r="5" spans="2:29" ht="56.25" customHeight="1" thickBot="1" x14ac:dyDescent="0.5">
      <c r="B5" s="283" t="s">
        <v>2</v>
      </c>
      <c r="C5" s="284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6"/>
      <c r="Z5" s="12" t="s">
        <v>3</v>
      </c>
      <c r="AA5" s="13"/>
      <c r="AB5" s="13"/>
      <c r="AC5" s="14"/>
    </row>
    <row r="6" spans="2:29" ht="24" customHeight="1" thickBot="1" x14ac:dyDescent="0.3">
      <c r="B6" s="15" t="s">
        <v>4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8"/>
      <c r="Z6" s="19" t="s">
        <v>5</v>
      </c>
      <c r="AA6" s="20"/>
      <c r="AB6" s="20"/>
      <c r="AC6" s="21"/>
    </row>
    <row r="7" spans="2:29" ht="24" customHeight="1" thickBot="1" x14ac:dyDescent="0.35"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5"/>
      <c r="P7" s="26" t="s">
        <v>6</v>
      </c>
      <c r="Q7" s="27"/>
      <c r="R7" s="27"/>
      <c r="S7" s="27"/>
      <c r="T7" s="27"/>
      <c r="U7" s="27"/>
      <c r="V7" s="28"/>
      <c r="W7" s="29" t="s">
        <v>7</v>
      </c>
      <c r="X7" s="30" t="s">
        <v>7</v>
      </c>
      <c r="Z7" s="31" t="s">
        <v>8</v>
      </c>
      <c r="AA7" s="32"/>
      <c r="AB7" s="32"/>
      <c r="AC7" s="33"/>
    </row>
    <row r="8" spans="2:29" ht="24" customHeight="1" thickBot="1" x14ac:dyDescent="0.35">
      <c r="B8" s="287" t="s">
        <v>9</v>
      </c>
      <c r="C8" s="288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90"/>
      <c r="P8" s="290"/>
      <c r="Q8" s="290"/>
      <c r="R8" s="290"/>
      <c r="S8" s="290"/>
      <c r="T8" s="290"/>
      <c r="U8" s="290"/>
      <c r="V8" s="290"/>
      <c r="W8" s="291"/>
      <c r="X8" s="30" t="s">
        <v>10</v>
      </c>
      <c r="Z8" s="34">
        <v>36000</v>
      </c>
      <c r="AA8" s="35"/>
      <c r="AB8" s="35"/>
      <c r="AC8" s="36" t="s">
        <v>11</v>
      </c>
    </row>
    <row r="9" spans="2:29" s="41" customFormat="1" ht="99" customHeight="1" thickBot="1" x14ac:dyDescent="0.3">
      <c r="B9" s="37" t="s">
        <v>12</v>
      </c>
      <c r="C9" s="38" t="s">
        <v>13</v>
      </c>
      <c r="D9" s="38" t="s">
        <v>14</v>
      </c>
      <c r="E9" s="38" t="s">
        <v>15</v>
      </c>
      <c r="F9" s="38" t="s">
        <v>16</v>
      </c>
      <c r="G9" s="38" t="s">
        <v>17</v>
      </c>
      <c r="H9" s="38" t="s">
        <v>18</v>
      </c>
      <c r="I9" s="38" t="s">
        <v>19</v>
      </c>
      <c r="J9" s="38" t="s">
        <v>20</v>
      </c>
      <c r="K9" s="38" t="s">
        <v>21</v>
      </c>
      <c r="L9" s="38" t="s">
        <v>22</v>
      </c>
      <c r="M9" s="38" t="s">
        <v>23</v>
      </c>
      <c r="N9" s="38" t="s">
        <v>24</v>
      </c>
      <c r="O9" s="38" t="s">
        <v>25</v>
      </c>
      <c r="P9" s="38" t="s">
        <v>26</v>
      </c>
      <c r="Q9" s="38" t="s">
        <v>27</v>
      </c>
      <c r="R9" s="38" t="s">
        <v>28</v>
      </c>
      <c r="S9" s="38" t="s">
        <v>29</v>
      </c>
      <c r="T9" s="38" t="s">
        <v>30</v>
      </c>
      <c r="U9" s="38" t="s">
        <v>29</v>
      </c>
      <c r="V9" s="38" t="s">
        <v>31</v>
      </c>
      <c r="W9" s="39" t="s">
        <v>32</v>
      </c>
      <c r="X9" s="40" t="s">
        <v>33</v>
      </c>
    </row>
    <row r="10" spans="2:29" ht="15.75" customHeight="1" thickBot="1" x14ac:dyDescent="0.3">
      <c r="B10" s="42"/>
      <c r="C10" s="43"/>
      <c r="D10" s="43" t="s">
        <v>34</v>
      </c>
      <c r="E10" s="43" t="s">
        <v>35</v>
      </c>
      <c r="F10" s="43" t="s">
        <v>34</v>
      </c>
      <c r="G10" s="43" t="s">
        <v>36</v>
      </c>
      <c r="H10" s="43" t="s">
        <v>37</v>
      </c>
      <c r="I10" s="44" t="s">
        <v>38</v>
      </c>
      <c r="J10" s="43" t="s">
        <v>39</v>
      </c>
      <c r="K10" s="45" t="s">
        <v>40</v>
      </c>
      <c r="L10" s="43" t="s">
        <v>37</v>
      </c>
      <c r="M10" s="43" t="s">
        <v>37</v>
      </c>
      <c r="N10" s="43" t="s">
        <v>41</v>
      </c>
      <c r="O10" s="43" t="s">
        <v>41</v>
      </c>
      <c r="P10" s="43" t="s">
        <v>42</v>
      </c>
      <c r="Q10" s="43" t="s">
        <v>37</v>
      </c>
      <c r="R10" s="43" t="s">
        <v>42</v>
      </c>
      <c r="S10" s="43" t="s">
        <v>42</v>
      </c>
      <c r="T10" s="43" t="s">
        <v>42</v>
      </c>
      <c r="U10" s="43" t="s">
        <v>43</v>
      </c>
      <c r="V10" s="43" t="s">
        <v>44</v>
      </c>
      <c r="W10" s="46" t="s">
        <v>45</v>
      </c>
      <c r="X10" s="46" t="s">
        <v>46</v>
      </c>
      <c r="Z10" s="47"/>
      <c r="AA10" s="48"/>
      <c r="AB10" s="49" t="s">
        <v>47</v>
      </c>
      <c r="AC10" s="50"/>
    </row>
    <row r="11" spans="2:29" ht="16.5" hidden="1" customHeight="1" x14ac:dyDescent="0.25">
      <c r="B11" s="51"/>
      <c r="C11" s="52"/>
      <c r="D11" s="53">
        <v>0</v>
      </c>
      <c r="E11" s="54" t="s">
        <v>48</v>
      </c>
      <c r="F11" s="55">
        <v>0</v>
      </c>
      <c r="G11" s="54">
        <v>0</v>
      </c>
      <c r="H11" s="56">
        <v>0</v>
      </c>
      <c r="I11" s="57" t="s">
        <v>49</v>
      </c>
      <c r="J11" s="58">
        <v>2.2000000000000002</v>
      </c>
      <c r="K11" s="59">
        <v>50</v>
      </c>
      <c r="L11" s="58">
        <v>5.2800000000000004E-4</v>
      </c>
      <c r="M11" s="54">
        <v>5.2800000000000004E-4</v>
      </c>
      <c r="N11" s="60">
        <v>16</v>
      </c>
      <c r="O11" s="61" t="s">
        <v>50</v>
      </c>
      <c r="P11" s="62">
        <v>7.5</v>
      </c>
      <c r="Q11" s="63">
        <v>0</v>
      </c>
      <c r="R11" s="56"/>
      <c r="S11" s="64">
        <v>0</v>
      </c>
      <c r="T11" s="65">
        <v>7.5</v>
      </c>
      <c r="U11" s="58">
        <v>0</v>
      </c>
      <c r="V11" s="58">
        <v>0</v>
      </c>
      <c r="W11" s="66" t="s">
        <v>51</v>
      </c>
      <c r="X11" s="67"/>
      <c r="Z11" s="68"/>
      <c r="AA11" s="69"/>
      <c r="AB11" s="70"/>
      <c r="AC11" s="71"/>
    </row>
    <row r="12" spans="2:29" ht="16.5" thickTop="1" thickBot="1" x14ac:dyDescent="0.3">
      <c r="B12" s="72" t="s">
        <v>52</v>
      </c>
      <c r="C12" s="73" t="s">
        <v>53</v>
      </c>
      <c r="D12" s="74">
        <v>0</v>
      </c>
      <c r="E12" s="65" t="s">
        <v>48</v>
      </c>
      <c r="F12" s="75">
        <v>0</v>
      </c>
      <c r="G12" s="65">
        <v>0</v>
      </c>
      <c r="H12" s="76">
        <v>0</v>
      </c>
      <c r="I12" s="77" t="s">
        <v>54</v>
      </c>
      <c r="J12" s="65" t="b">
        <v>0</v>
      </c>
      <c r="K12" s="78">
        <v>50</v>
      </c>
      <c r="L12" s="65">
        <v>0</v>
      </c>
      <c r="M12" s="65">
        <v>0</v>
      </c>
      <c r="N12" s="79">
        <v>16</v>
      </c>
      <c r="O12" s="80" t="s">
        <v>50</v>
      </c>
      <c r="P12" s="81">
        <v>7.5</v>
      </c>
      <c r="Q12" s="82">
        <v>0</v>
      </c>
      <c r="R12" s="65">
        <v>0</v>
      </c>
      <c r="S12" s="64">
        <v>0</v>
      </c>
      <c r="T12" s="65">
        <v>7.5</v>
      </c>
      <c r="U12" s="65" t="s">
        <v>55</v>
      </c>
      <c r="V12" s="65">
        <v>0</v>
      </c>
      <c r="W12" s="83" t="s">
        <v>51</v>
      </c>
      <c r="X12" s="84" t="s">
        <v>55</v>
      </c>
      <c r="Z12" s="68"/>
      <c r="AA12" s="69"/>
      <c r="AB12" s="85"/>
      <c r="AC12" s="71"/>
    </row>
    <row r="13" spans="2:29" ht="16.5" thickTop="1" thickBot="1" x14ac:dyDescent="0.3">
      <c r="B13" s="72" t="s">
        <v>53</v>
      </c>
      <c r="C13" s="73" t="s">
        <v>56</v>
      </c>
      <c r="D13" s="74">
        <v>0</v>
      </c>
      <c r="E13" s="65" t="s">
        <v>48</v>
      </c>
      <c r="F13" s="75">
        <v>0</v>
      </c>
      <c r="G13" s="65">
        <v>0</v>
      </c>
      <c r="H13" s="76">
        <v>0</v>
      </c>
      <c r="I13" s="77" t="s">
        <v>54</v>
      </c>
      <c r="J13" s="65" t="b">
        <v>0</v>
      </c>
      <c r="K13" s="78">
        <v>50</v>
      </c>
      <c r="L13" s="65">
        <v>0</v>
      </c>
      <c r="M13" s="86">
        <v>0</v>
      </c>
      <c r="N13" s="79">
        <v>16</v>
      </c>
      <c r="O13" s="87" t="s">
        <v>50</v>
      </c>
      <c r="P13" s="58">
        <v>7.5</v>
      </c>
      <c r="Q13" s="88">
        <v>0</v>
      </c>
      <c r="R13" s="65">
        <v>0</v>
      </c>
      <c r="S13" s="64">
        <v>0</v>
      </c>
      <c r="T13" s="65">
        <v>7.5</v>
      </c>
      <c r="U13" s="65" t="s">
        <v>55</v>
      </c>
      <c r="V13" s="65">
        <v>0</v>
      </c>
      <c r="W13" s="83" t="s">
        <v>51</v>
      </c>
      <c r="X13" s="84" t="s">
        <v>55</v>
      </c>
      <c r="Z13" s="89"/>
      <c r="AA13" s="90"/>
      <c r="AB13" s="91"/>
      <c r="AC13" s="92"/>
    </row>
    <row r="14" spans="2:29" ht="15.75" thickBot="1" x14ac:dyDescent="0.3">
      <c r="B14" s="72" t="s">
        <v>56</v>
      </c>
      <c r="C14" s="73" t="s">
        <v>57</v>
      </c>
      <c r="D14" s="74">
        <v>0</v>
      </c>
      <c r="E14" s="65" t="s">
        <v>48</v>
      </c>
      <c r="F14" s="75">
        <v>0</v>
      </c>
      <c r="G14" s="65">
        <v>0</v>
      </c>
      <c r="H14" s="76">
        <v>0</v>
      </c>
      <c r="I14" s="77" t="s">
        <v>54</v>
      </c>
      <c r="J14" s="65" t="b">
        <v>0</v>
      </c>
      <c r="K14" s="78">
        <v>50</v>
      </c>
      <c r="L14" s="65">
        <v>0</v>
      </c>
      <c r="M14" s="86">
        <v>0</v>
      </c>
      <c r="N14" s="79">
        <v>16</v>
      </c>
      <c r="O14" s="87" t="s">
        <v>50</v>
      </c>
      <c r="P14" s="58">
        <v>7.5</v>
      </c>
      <c r="Q14" s="88">
        <v>0</v>
      </c>
      <c r="R14" s="65">
        <v>0</v>
      </c>
      <c r="S14" s="64">
        <v>0</v>
      </c>
      <c r="T14" s="65">
        <v>7.5</v>
      </c>
      <c r="U14" s="65" t="s">
        <v>55</v>
      </c>
      <c r="V14" s="65">
        <v>0</v>
      </c>
      <c r="W14" s="83" t="s">
        <v>51</v>
      </c>
      <c r="X14" s="84" t="s">
        <v>55</v>
      </c>
    </row>
    <row r="15" spans="2:29" ht="15" customHeight="1" x14ac:dyDescent="0.25">
      <c r="B15" s="72" t="s">
        <v>57</v>
      </c>
      <c r="C15" s="73" t="s">
        <v>58</v>
      </c>
      <c r="D15" s="74">
        <v>0</v>
      </c>
      <c r="E15" s="65" t="s">
        <v>48</v>
      </c>
      <c r="F15" s="75">
        <v>0</v>
      </c>
      <c r="G15" s="65">
        <v>0</v>
      </c>
      <c r="H15" s="76">
        <v>0</v>
      </c>
      <c r="I15" s="77" t="s">
        <v>54</v>
      </c>
      <c r="J15" s="65" t="b">
        <v>0</v>
      </c>
      <c r="K15" s="78">
        <v>50</v>
      </c>
      <c r="L15" s="65">
        <v>0</v>
      </c>
      <c r="M15" s="86">
        <v>0</v>
      </c>
      <c r="N15" s="79">
        <v>16</v>
      </c>
      <c r="O15" s="87" t="s">
        <v>50</v>
      </c>
      <c r="P15" s="58">
        <v>7.5</v>
      </c>
      <c r="Q15" s="88">
        <v>0</v>
      </c>
      <c r="R15" s="65">
        <v>0</v>
      </c>
      <c r="S15" s="64">
        <v>0</v>
      </c>
      <c r="T15" s="65">
        <v>7.5</v>
      </c>
      <c r="U15" s="65" t="s">
        <v>55</v>
      </c>
      <c r="V15" s="65">
        <v>0</v>
      </c>
      <c r="W15" s="83" t="s">
        <v>51</v>
      </c>
      <c r="X15" s="84" t="s">
        <v>55</v>
      </c>
      <c r="Z15" s="47"/>
      <c r="AA15" s="48"/>
      <c r="AB15" s="49" t="s">
        <v>59</v>
      </c>
      <c r="AC15" s="50"/>
    </row>
    <row r="16" spans="2:29" x14ac:dyDescent="0.25">
      <c r="B16" s="72" t="s">
        <v>58</v>
      </c>
      <c r="C16" s="73" t="s">
        <v>60</v>
      </c>
      <c r="D16" s="74">
        <v>0</v>
      </c>
      <c r="E16" s="65" t="s">
        <v>48</v>
      </c>
      <c r="F16" s="75">
        <v>0</v>
      </c>
      <c r="G16" s="65">
        <v>0</v>
      </c>
      <c r="H16" s="76">
        <v>0</v>
      </c>
      <c r="I16" s="77" t="s">
        <v>54</v>
      </c>
      <c r="J16" s="65" t="b">
        <v>0</v>
      </c>
      <c r="K16" s="78">
        <v>50</v>
      </c>
      <c r="L16" s="65">
        <v>0</v>
      </c>
      <c r="M16" s="86">
        <v>0</v>
      </c>
      <c r="N16" s="79">
        <v>16</v>
      </c>
      <c r="O16" s="87" t="s">
        <v>50</v>
      </c>
      <c r="P16" s="58">
        <v>7.5</v>
      </c>
      <c r="Q16" s="88">
        <v>0</v>
      </c>
      <c r="R16" s="65">
        <v>0</v>
      </c>
      <c r="S16" s="64">
        <v>0</v>
      </c>
      <c r="T16" s="65">
        <v>7.5</v>
      </c>
      <c r="U16" s="65" t="s">
        <v>55</v>
      </c>
      <c r="V16" s="65">
        <v>0</v>
      </c>
      <c r="W16" s="83" t="s">
        <v>51</v>
      </c>
      <c r="X16" s="84" t="s">
        <v>55</v>
      </c>
      <c r="Z16" s="68"/>
      <c r="AA16" s="69"/>
      <c r="AB16" s="85"/>
      <c r="AC16" s="71"/>
    </row>
    <row r="17" spans="2:33" ht="15.75" thickBot="1" x14ac:dyDescent="0.3">
      <c r="B17" s="72" t="s">
        <v>60</v>
      </c>
      <c r="C17" s="73" t="s">
        <v>61</v>
      </c>
      <c r="D17" s="74">
        <v>0</v>
      </c>
      <c r="E17" s="65" t="s">
        <v>48</v>
      </c>
      <c r="F17" s="75">
        <v>0</v>
      </c>
      <c r="G17" s="65">
        <v>0</v>
      </c>
      <c r="H17" s="76">
        <v>0</v>
      </c>
      <c r="I17" s="77" t="s">
        <v>54</v>
      </c>
      <c r="J17" s="65" t="b">
        <v>0</v>
      </c>
      <c r="K17" s="78">
        <v>50</v>
      </c>
      <c r="L17" s="65">
        <v>0</v>
      </c>
      <c r="M17" s="86">
        <v>0</v>
      </c>
      <c r="N17" s="79">
        <v>16</v>
      </c>
      <c r="O17" s="87" t="s">
        <v>50</v>
      </c>
      <c r="P17" s="58">
        <v>7.5</v>
      </c>
      <c r="Q17" s="88">
        <v>0</v>
      </c>
      <c r="R17" s="65">
        <v>0</v>
      </c>
      <c r="S17" s="64">
        <v>0</v>
      </c>
      <c r="T17" s="65">
        <v>7.5</v>
      </c>
      <c r="U17" s="65" t="s">
        <v>55</v>
      </c>
      <c r="V17" s="65">
        <v>0</v>
      </c>
      <c r="W17" s="83" t="s">
        <v>51</v>
      </c>
      <c r="X17" s="84" t="s">
        <v>55</v>
      </c>
      <c r="Z17" s="89"/>
      <c r="AA17" s="90"/>
      <c r="AB17" s="91"/>
      <c r="AC17" s="92"/>
    </row>
    <row r="18" spans="2:33" ht="15.75" thickBot="1" x14ac:dyDescent="0.3">
      <c r="B18" s="72" t="s">
        <v>61</v>
      </c>
      <c r="C18" s="73" t="s">
        <v>62</v>
      </c>
      <c r="D18" s="74">
        <v>0</v>
      </c>
      <c r="E18" s="65" t="s">
        <v>48</v>
      </c>
      <c r="F18" s="75">
        <v>0</v>
      </c>
      <c r="G18" s="65">
        <v>0</v>
      </c>
      <c r="H18" s="76">
        <v>0</v>
      </c>
      <c r="I18" s="77" t="s">
        <v>54</v>
      </c>
      <c r="J18" s="65" t="b">
        <v>0</v>
      </c>
      <c r="K18" s="78">
        <v>50</v>
      </c>
      <c r="L18" s="65">
        <v>0</v>
      </c>
      <c r="M18" s="86">
        <v>0</v>
      </c>
      <c r="N18" s="79">
        <v>16</v>
      </c>
      <c r="O18" s="87" t="s">
        <v>50</v>
      </c>
      <c r="P18" s="58">
        <v>7.5</v>
      </c>
      <c r="Q18" s="88">
        <v>0</v>
      </c>
      <c r="R18" s="65">
        <v>0</v>
      </c>
      <c r="S18" s="64">
        <v>0</v>
      </c>
      <c r="T18" s="65">
        <v>7.5</v>
      </c>
      <c r="U18" s="65" t="s">
        <v>55</v>
      </c>
      <c r="V18" s="65">
        <v>0</v>
      </c>
      <c r="W18" s="83" t="s">
        <v>51</v>
      </c>
      <c r="X18" s="84" t="s">
        <v>55</v>
      </c>
    </row>
    <row r="19" spans="2:33" ht="15" customHeight="1" x14ac:dyDescent="0.25">
      <c r="B19" s="72" t="s">
        <v>62</v>
      </c>
      <c r="C19" s="73" t="s">
        <v>63</v>
      </c>
      <c r="D19" s="74">
        <v>0</v>
      </c>
      <c r="E19" s="65" t="s">
        <v>48</v>
      </c>
      <c r="F19" s="75">
        <v>0</v>
      </c>
      <c r="G19" s="65">
        <v>0</v>
      </c>
      <c r="H19" s="76">
        <v>0</v>
      </c>
      <c r="I19" s="77" t="s">
        <v>54</v>
      </c>
      <c r="J19" s="65" t="b">
        <v>0</v>
      </c>
      <c r="K19" s="78">
        <v>50</v>
      </c>
      <c r="L19" s="65">
        <v>0</v>
      </c>
      <c r="M19" s="86">
        <v>0</v>
      </c>
      <c r="N19" s="79">
        <v>16</v>
      </c>
      <c r="O19" s="87" t="s">
        <v>50</v>
      </c>
      <c r="P19" s="58">
        <v>7.5</v>
      </c>
      <c r="Q19" s="88">
        <v>0</v>
      </c>
      <c r="R19" s="65">
        <v>0</v>
      </c>
      <c r="S19" s="64">
        <v>0</v>
      </c>
      <c r="T19" s="65">
        <v>7.5</v>
      </c>
      <c r="U19" s="65" t="s">
        <v>55</v>
      </c>
      <c r="V19" s="65">
        <v>0</v>
      </c>
      <c r="W19" s="83" t="s">
        <v>51</v>
      </c>
      <c r="X19" s="84" t="s">
        <v>55</v>
      </c>
      <c r="Z19" s="47"/>
      <c r="AA19" s="48"/>
      <c r="AB19" s="49" t="s">
        <v>64</v>
      </c>
      <c r="AC19" s="50"/>
    </row>
    <row r="20" spans="2:33" x14ac:dyDescent="0.25">
      <c r="B20" s="72" t="s">
        <v>63</v>
      </c>
      <c r="C20" s="73" t="s">
        <v>65</v>
      </c>
      <c r="D20" s="74">
        <v>0</v>
      </c>
      <c r="E20" s="65" t="s">
        <v>48</v>
      </c>
      <c r="F20" s="75">
        <v>0</v>
      </c>
      <c r="G20" s="65">
        <v>0</v>
      </c>
      <c r="H20" s="76">
        <v>0</v>
      </c>
      <c r="I20" s="77" t="s">
        <v>54</v>
      </c>
      <c r="J20" s="65" t="b">
        <v>0</v>
      </c>
      <c r="K20" s="78">
        <v>50</v>
      </c>
      <c r="L20" s="65">
        <v>0</v>
      </c>
      <c r="M20" s="86">
        <v>0</v>
      </c>
      <c r="N20" s="79">
        <v>16</v>
      </c>
      <c r="O20" s="87" t="s">
        <v>50</v>
      </c>
      <c r="P20" s="58">
        <v>7.5</v>
      </c>
      <c r="Q20" s="88">
        <v>0</v>
      </c>
      <c r="R20" s="65">
        <v>0</v>
      </c>
      <c r="S20" s="64">
        <v>0</v>
      </c>
      <c r="T20" s="65">
        <v>7.5</v>
      </c>
      <c r="U20" s="65" t="s">
        <v>55</v>
      </c>
      <c r="V20" s="65">
        <v>0</v>
      </c>
      <c r="W20" s="83" t="s">
        <v>51</v>
      </c>
      <c r="X20" s="84" t="s">
        <v>55</v>
      </c>
      <c r="Z20" s="68"/>
      <c r="AA20" s="69"/>
      <c r="AB20" s="85"/>
      <c r="AC20" s="71"/>
    </row>
    <row r="21" spans="2:33" ht="15.75" thickBot="1" x14ac:dyDescent="0.3">
      <c r="B21" s="72" t="s">
        <v>65</v>
      </c>
      <c r="C21" s="73" t="s">
        <v>66</v>
      </c>
      <c r="D21" s="74">
        <v>0</v>
      </c>
      <c r="E21" s="65" t="s">
        <v>48</v>
      </c>
      <c r="F21" s="75">
        <v>0</v>
      </c>
      <c r="G21" s="65">
        <v>0</v>
      </c>
      <c r="H21" s="76">
        <v>0</v>
      </c>
      <c r="I21" s="77" t="s">
        <v>54</v>
      </c>
      <c r="J21" s="65" t="b">
        <v>0</v>
      </c>
      <c r="K21" s="78">
        <v>50</v>
      </c>
      <c r="L21" s="65">
        <v>0</v>
      </c>
      <c r="M21" s="86">
        <v>0</v>
      </c>
      <c r="N21" s="79">
        <v>16</v>
      </c>
      <c r="O21" s="87" t="s">
        <v>50</v>
      </c>
      <c r="P21" s="58">
        <v>7.5</v>
      </c>
      <c r="Q21" s="88">
        <v>0</v>
      </c>
      <c r="R21" s="65">
        <v>0</v>
      </c>
      <c r="S21" s="64">
        <v>0</v>
      </c>
      <c r="T21" s="65">
        <v>7.5</v>
      </c>
      <c r="U21" s="65" t="s">
        <v>55</v>
      </c>
      <c r="V21" s="65">
        <v>0</v>
      </c>
      <c r="W21" s="83" t="s">
        <v>51</v>
      </c>
      <c r="X21" s="84" t="s">
        <v>55</v>
      </c>
      <c r="Z21" s="89"/>
      <c r="AA21" s="90"/>
      <c r="AB21" s="91"/>
      <c r="AC21" s="92"/>
    </row>
    <row r="22" spans="2:33" ht="15.75" thickBot="1" x14ac:dyDescent="0.3">
      <c r="B22" s="72" t="s">
        <v>66</v>
      </c>
      <c r="C22" s="73" t="s">
        <v>67</v>
      </c>
      <c r="D22" s="74">
        <v>0</v>
      </c>
      <c r="E22" s="65" t="s">
        <v>48</v>
      </c>
      <c r="F22" s="75">
        <v>0</v>
      </c>
      <c r="G22" s="65">
        <v>0</v>
      </c>
      <c r="H22" s="76">
        <v>0</v>
      </c>
      <c r="I22" s="77" t="s">
        <v>54</v>
      </c>
      <c r="J22" s="65" t="b">
        <v>0</v>
      </c>
      <c r="K22" s="78">
        <v>50</v>
      </c>
      <c r="L22" s="65">
        <v>0</v>
      </c>
      <c r="M22" s="86">
        <v>0</v>
      </c>
      <c r="N22" s="79">
        <v>16</v>
      </c>
      <c r="O22" s="87" t="s">
        <v>50</v>
      </c>
      <c r="P22" s="58">
        <v>7.5</v>
      </c>
      <c r="Q22" s="88">
        <v>0</v>
      </c>
      <c r="R22" s="65">
        <v>0</v>
      </c>
      <c r="S22" s="64">
        <v>0</v>
      </c>
      <c r="T22" s="65">
        <v>7.5</v>
      </c>
      <c r="U22" s="65" t="s">
        <v>55</v>
      </c>
      <c r="V22" s="65">
        <v>0</v>
      </c>
      <c r="W22" s="83" t="s">
        <v>51</v>
      </c>
      <c r="X22" s="84" t="s">
        <v>55</v>
      </c>
    </row>
    <row r="23" spans="2:33" ht="15" customHeight="1" x14ac:dyDescent="0.25">
      <c r="B23" s="72" t="s">
        <v>67</v>
      </c>
      <c r="C23" s="73" t="s">
        <v>68</v>
      </c>
      <c r="D23" s="74">
        <v>0</v>
      </c>
      <c r="E23" s="65" t="s">
        <v>48</v>
      </c>
      <c r="F23" s="75">
        <v>0</v>
      </c>
      <c r="G23" s="65">
        <v>0</v>
      </c>
      <c r="H23" s="76">
        <v>0</v>
      </c>
      <c r="I23" s="77" t="s">
        <v>54</v>
      </c>
      <c r="J23" s="65" t="b">
        <v>0</v>
      </c>
      <c r="K23" s="78">
        <v>50</v>
      </c>
      <c r="L23" s="65">
        <v>0</v>
      </c>
      <c r="M23" s="86">
        <v>0</v>
      </c>
      <c r="N23" s="79">
        <v>16</v>
      </c>
      <c r="O23" s="87" t="s">
        <v>50</v>
      </c>
      <c r="P23" s="58">
        <v>7.5</v>
      </c>
      <c r="Q23" s="88">
        <v>0</v>
      </c>
      <c r="R23" s="65">
        <v>0</v>
      </c>
      <c r="S23" s="64">
        <v>0</v>
      </c>
      <c r="T23" s="65">
        <v>7.5</v>
      </c>
      <c r="U23" s="65" t="s">
        <v>55</v>
      </c>
      <c r="V23" s="65">
        <v>0</v>
      </c>
      <c r="W23" s="83" t="s">
        <v>51</v>
      </c>
      <c r="X23" s="84" t="s">
        <v>55</v>
      </c>
      <c r="Z23" s="47"/>
      <c r="AA23" s="48"/>
      <c r="AB23" s="49" t="s">
        <v>69</v>
      </c>
      <c r="AC23" s="50"/>
    </row>
    <row r="24" spans="2:33" x14ac:dyDescent="0.25">
      <c r="B24" s="72" t="s">
        <v>68</v>
      </c>
      <c r="C24" s="73" t="s">
        <v>70</v>
      </c>
      <c r="D24" s="74">
        <v>0</v>
      </c>
      <c r="E24" s="65" t="s">
        <v>48</v>
      </c>
      <c r="F24" s="75">
        <v>0</v>
      </c>
      <c r="G24" s="65">
        <v>0</v>
      </c>
      <c r="H24" s="76">
        <v>0</v>
      </c>
      <c r="I24" s="77" t="s">
        <v>54</v>
      </c>
      <c r="J24" s="65" t="b">
        <v>0</v>
      </c>
      <c r="K24" s="78">
        <v>50</v>
      </c>
      <c r="L24" s="65">
        <v>0</v>
      </c>
      <c r="M24" s="86">
        <v>0</v>
      </c>
      <c r="N24" s="79">
        <v>16</v>
      </c>
      <c r="O24" s="87" t="s">
        <v>50</v>
      </c>
      <c r="P24" s="58">
        <v>7.5</v>
      </c>
      <c r="Q24" s="88">
        <v>0</v>
      </c>
      <c r="R24" s="65">
        <v>0</v>
      </c>
      <c r="S24" s="64">
        <v>0</v>
      </c>
      <c r="T24" s="65">
        <v>7.5</v>
      </c>
      <c r="U24" s="65" t="s">
        <v>55</v>
      </c>
      <c r="V24" s="65">
        <v>0</v>
      </c>
      <c r="W24" s="83" t="s">
        <v>51</v>
      </c>
      <c r="X24" s="84" t="s">
        <v>55</v>
      </c>
      <c r="Z24" s="68"/>
      <c r="AA24" s="69"/>
      <c r="AB24" s="85"/>
      <c r="AC24" s="71"/>
    </row>
    <row r="25" spans="2:33" ht="15.75" thickBot="1" x14ac:dyDescent="0.3">
      <c r="B25" s="72" t="s">
        <v>70</v>
      </c>
      <c r="C25" s="73" t="s">
        <v>71</v>
      </c>
      <c r="D25" s="74">
        <v>0</v>
      </c>
      <c r="E25" s="65" t="s">
        <v>48</v>
      </c>
      <c r="F25" s="75">
        <v>0</v>
      </c>
      <c r="G25" s="65">
        <v>0</v>
      </c>
      <c r="H25" s="76">
        <v>0</v>
      </c>
      <c r="I25" s="77" t="s">
        <v>54</v>
      </c>
      <c r="J25" s="65" t="b">
        <v>0</v>
      </c>
      <c r="K25" s="78">
        <v>50</v>
      </c>
      <c r="L25" s="65">
        <v>0</v>
      </c>
      <c r="M25" s="86">
        <v>0</v>
      </c>
      <c r="N25" s="79">
        <v>16</v>
      </c>
      <c r="O25" s="87" t="s">
        <v>50</v>
      </c>
      <c r="P25" s="58">
        <v>7.5</v>
      </c>
      <c r="Q25" s="88">
        <v>0</v>
      </c>
      <c r="R25" s="65">
        <v>0</v>
      </c>
      <c r="S25" s="64">
        <v>0</v>
      </c>
      <c r="T25" s="65">
        <v>7.5</v>
      </c>
      <c r="U25" s="65" t="s">
        <v>55</v>
      </c>
      <c r="V25" s="65">
        <v>0</v>
      </c>
      <c r="W25" s="83" t="s">
        <v>51</v>
      </c>
      <c r="X25" s="84" t="s">
        <v>55</v>
      </c>
      <c r="Z25" s="89"/>
      <c r="AA25" s="90"/>
      <c r="AB25" s="91"/>
      <c r="AC25" s="92"/>
    </row>
    <row r="26" spans="2:33" ht="15.75" thickBot="1" x14ac:dyDescent="0.3">
      <c r="B26" s="72" t="s">
        <v>71</v>
      </c>
      <c r="C26" s="73" t="s">
        <v>72</v>
      </c>
      <c r="D26" s="74">
        <v>0</v>
      </c>
      <c r="E26" s="65" t="s">
        <v>48</v>
      </c>
      <c r="F26" s="75">
        <v>0</v>
      </c>
      <c r="G26" s="65">
        <v>0</v>
      </c>
      <c r="H26" s="76">
        <v>0</v>
      </c>
      <c r="I26" s="77" t="s">
        <v>54</v>
      </c>
      <c r="J26" s="65" t="b">
        <v>0</v>
      </c>
      <c r="K26" s="78">
        <v>50</v>
      </c>
      <c r="L26" s="65">
        <v>0</v>
      </c>
      <c r="M26" s="86">
        <v>0</v>
      </c>
      <c r="N26" s="79">
        <v>16</v>
      </c>
      <c r="O26" s="87" t="s">
        <v>50</v>
      </c>
      <c r="P26" s="58">
        <v>7.5</v>
      </c>
      <c r="Q26" s="88">
        <v>0</v>
      </c>
      <c r="R26" s="65">
        <v>0</v>
      </c>
      <c r="S26" s="64">
        <v>0</v>
      </c>
      <c r="T26" s="65">
        <v>7.5</v>
      </c>
      <c r="U26" s="65" t="s">
        <v>55</v>
      </c>
      <c r="V26" s="65">
        <v>0</v>
      </c>
      <c r="W26" s="83" t="s">
        <v>51</v>
      </c>
      <c r="X26" s="84" t="s">
        <v>55</v>
      </c>
    </row>
    <row r="27" spans="2:33" ht="15" customHeight="1" x14ac:dyDescent="0.25">
      <c r="B27" s="72" t="s">
        <v>72</v>
      </c>
      <c r="C27" s="73" t="s">
        <v>73</v>
      </c>
      <c r="D27" s="74">
        <v>0</v>
      </c>
      <c r="E27" s="65" t="s">
        <v>48</v>
      </c>
      <c r="F27" s="75">
        <v>0</v>
      </c>
      <c r="G27" s="65">
        <v>0</v>
      </c>
      <c r="H27" s="76">
        <v>0</v>
      </c>
      <c r="I27" s="77" t="s">
        <v>54</v>
      </c>
      <c r="J27" s="65" t="b">
        <v>0</v>
      </c>
      <c r="K27" s="78">
        <v>50</v>
      </c>
      <c r="L27" s="65">
        <v>0</v>
      </c>
      <c r="M27" s="86">
        <v>0</v>
      </c>
      <c r="N27" s="79">
        <v>16</v>
      </c>
      <c r="O27" s="87" t="s">
        <v>50</v>
      </c>
      <c r="P27" s="58">
        <v>7.5</v>
      </c>
      <c r="Q27" s="88">
        <v>0</v>
      </c>
      <c r="R27" s="65">
        <v>0</v>
      </c>
      <c r="S27" s="64">
        <v>0</v>
      </c>
      <c r="T27" s="65">
        <v>7.5</v>
      </c>
      <c r="U27" s="65" t="s">
        <v>55</v>
      </c>
      <c r="V27" s="65">
        <v>0</v>
      </c>
      <c r="W27" s="83" t="s">
        <v>51</v>
      </c>
      <c r="X27" s="84" t="s">
        <v>55</v>
      </c>
      <c r="Z27" s="47"/>
      <c r="AA27" s="48"/>
      <c r="AB27" s="49" t="s">
        <v>74</v>
      </c>
      <c r="AC27" s="50"/>
    </row>
    <row r="28" spans="2:33" ht="15" customHeight="1" x14ac:dyDescent="0.25">
      <c r="B28" s="72" t="s">
        <v>73</v>
      </c>
      <c r="C28" s="73" t="s">
        <v>75</v>
      </c>
      <c r="D28" s="74">
        <v>0</v>
      </c>
      <c r="E28" s="65" t="s">
        <v>48</v>
      </c>
      <c r="F28" s="75">
        <v>0</v>
      </c>
      <c r="G28" s="65">
        <v>0</v>
      </c>
      <c r="H28" s="76">
        <v>0</v>
      </c>
      <c r="I28" s="77" t="s">
        <v>54</v>
      </c>
      <c r="J28" s="65" t="b">
        <v>0</v>
      </c>
      <c r="K28" s="78">
        <v>50</v>
      </c>
      <c r="L28" s="65">
        <v>0</v>
      </c>
      <c r="M28" s="86">
        <v>0</v>
      </c>
      <c r="N28" s="79">
        <v>16</v>
      </c>
      <c r="O28" s="93" t="s">
        <v>50</v>
      </c>
      <c r="P28" s="58">
        <v>7.5</v>
      </c>
      <c r="Q28" s="88">
        <v>0</v>
      </c>
      <c r="R28" s="65">
        <v>0</v>
      </c>
      <c r="S28" s="64">
        <v>0</v>
      </c>
      <c r="T28" s="65">
        <v>7.5</v>
      </c>
      <c r="U28" s="65" t="s">
        <v>55</v>
      </c>
      <c r="V28" s="65">
        <v>0</v>
      </c>
      <c r="W28" s="83" t="s">
        <v>51</v>
      </c>
      <c r="X28" s="84" t="s">
        <v>55</v>
      </c>
      <c r="Z28" s="68"/>
      <c r="AA28" s="69"/>
      <c r="AB28" s="85"/>
      <c r="AC28" s="71"/>
    </row>
    <row r="29" spans="2:33" ht="15.75" customHeight="1" thickBot="1" x14ac:dyDescent="0.3">
      <c r="B29" s="72" t="s">
        <v>75</v>
      </c>
      <c r="C29" s="73" t="s">
        <v>76</v>
      </c>
      <c r="D29" s="74">
        <v>0</v>
      </c>
      <c r="E29" s="65" t="s">
        <v>48</v>
      </c>
      <c r="F29" s="75">
        <v>0</v>
      </c>
      <c r="G29" s="65">
        <v>0</v>
      </c>
      <c r="H29" s="76">
        <v>0</v>
      </c>
      <c r="I29" s="77" t="s">
        <v>54</v>
      </c>
      <c r="J29" s="65" t="b">
        <v>0</v>
      </c>
      <c r="K29" s="78">
        <v>50</v>
      </c>
      <c r="L29" s="65">
        <v>0</v>
      </c>
      <c r="M29" s="86">
        <v>0</v>
      </c>
      <c r="N29" s="79">
        <v>16</v>
      </c>
      <c r="O29" s="93" t="s">
        <v>50</v>
      </c>
      <c r="P29" s="58">
        <v>7.5</v>
      </c>
      <c r="Q29" s="88">
        <v>0</v>
      </c>
      <c r="R29" s="65">
        <v>0</v>
      </c>
      <c r="S29" s="64">
        <v>0</v>
      </c>
      <c r="T29" s="65">
        <v>7.5</v>
      </c>
      <c r="U29" s="65" t="s">
        <v>55</v>
      </c>
      <c r="V29" s="65">
        <v>0</v>
      </c>
      <c r="W29" s="83" t="s">
        <v>51</v>
      </c>
      <c r="X29" s="84" t="s">
        <v>55</v>
      </c>
      <c r="Z29" s="89"/>
      <c r="AA29" s="90"/>
      <c r="AB29" s="91"/>
      <c r="AC29" s="92"/>
    </row>
    <row r="30" spans="2:33" ht="15.75" thickBot="1" x14ac:dyDescent="0.3">
      <c r="B30" s="72" t="s">
        <v>76</v>
      </c>
      <c r="C30" s="73" t="s">
        <v>77</v>
      </c>
      <c r="D30" s="74">
        <v>0</v>
      </c>
      <c r="E30" s="65" t="s">
        <v>48</v>
      </c>
      <c r="F30" s="75">
        <v>0</v>
      </c>
      <c r="G30" s="65">
        <v>0</v>
      </c>
      <c r="H30" s="76">
        <v>0</v>
      </c>
      <c r="I30" s="77" t="s">
        <v>54</v>
      </c>
      <c r="J30" s="65" t="b">
        <v>0</v>
      </c>
      <c r="K30" s="78">
        <v>50</v>
      </c>
      <c r="L30" s="65">
        <v>0</v>
      </c>
      <c r="M30" s="86">
        <v>0</v>
      </c>
      <c r="N30" s="79">
        <v>16</v>
      </c>
      <c r="O30" s="87" t="s">
        <v>50</v>
      </c>
      <c r="P30" s="58">
        <v>7.5</v>
      </c>
      <c r="Q30" s="88">
        <v>0</v>
      </c>
      <c r="R30" s="65">
        <v>0</v>
      </c>
      <c r="S30" s="64">
        <v>0</v>
      </c>
      <c r="T30" s="65">
        <v>7.5</v>
      </c>
      <c r="U30" s="65" t="s">
        <v>55</v>
      </c>
      <c r="V30" s="65">
        <v>0</v>
      </c>
      <c r="W30" s="83" t="s">
        <v>51</v>
      </c>
      <c r="X30" s="84" t="s">
        <v>55</v>
      </c>
    </row>
    <row r="31" spans="2:33" ht="15" customHeight="1" x14ac:dyDescent="0.25">
      <c r="B31" s="72" t="s">
        <v>77</v>
      </c>
      <c r="C31" s="73" t="s">
        <v>78</v>
      </c>
      <c r="D31" s="74">
        <v>0</v>
      </c>
      <c r="E31" s="65" t="s">
        <v>48</v>
      </c>
      <c r="F31" s="75">
        <v>0</v>
      </c>
      <c r="G31" s="65">
        <v>0</v>
      </c>
      <c r="H31" s="76">
        <v>0</v>
      </c>
      <c r="I31" s="77" t="s">
        <v>54</v>
      </c>
      <c r="J31" s="65" t="b">
        <v>0</v>
      </c>
      <c r="K31" s="78">
        <v>50</v>
      </c>
      <c r="L31" s="65">
        <v>0</v>
      </c>
      <c r="M31" s="86">
        <v>0</v>
      </c>
      <c r="N31" s="79">
        <v>16</v>
      </c>
      <c r="O31" s="87" t="s">
        <v>50</v>
      </c>
      <c r="P31" s="58">
        <v>7.5</v>
      </c>
      <c r="Q31" s="88">
        <v>0</v>
      </c>
      <c r="R31" s="65">
        <v>0</v>
      </c>
      <c r="S31" s="64">
        <v>0</v>
      </c>
      <c r="T31" s="65">
        <v>7.5</v>
      </c>
      <c r="U31" s="65" t="s">
        <v>55</v>
      </c>
      <c r="V31" s="65">
        <v>0</v>
      </c>
      <c r="W31" s="83" t="s">
        <v>51</v>
      </c>
      <c r="X31" s="84" t="s">
        <v>55</v>
      </c>
      <c r="Z31" s="47"/>
      <c r="AA31" s="48"/>
      <c r="AB31" s="49" t="s">
        <v>79</v>
      </c>
      <c r="AC31" s="50"/>
      <c r="AD31" s="94"/>
      <c r="AE31" s="94"/>
      <c r="AF31" s="95"/>
      <c r="AG31" s="96"/>
    </row>
    <row r="32" spans="2:33" ht="15" customHeight="1" x14ac:dyDescent="0.25">
      <c r="B32" s="72" t="s">
        <v>78</v>
      </c>
      <c r="C32" s="73" t="s">
        <v>80</v>
      </c>
      <c r="D32" s="74">
        <v>0</v>
      </c>
      <c r="E32" s="65" t="s">
        <v>48</v>
      </c>
      <c r="F32" s="75">
        <v>0</v>
      </c>
      <c r="G32" s="65">
        <v>0</v>
      </c>
      <c r="H32" s="76">
        <v>0</v>
      </c>
      <c r="I32" s="77" t="s">
        <v>54</v>
      </c>
      <c r="J32" s="65" t="b">
        <v>0</v>
      </c>
      <c r="K32" s="78">
        <v>50</v>
      </c>
      <c r="L32" s="65">
        <v>0</v>
      </c>
      <c r="M32" s="86">
        <v>0</v>
      </c>
      <c r="N32" s="79">
        <v>16</v>
      </c>
      <c r="O32" s="87" t="s">
        <v>50</v>
      </c>
      <c r="P32" s="58">
        <v>7.5</v>
      </c>
      <c r="Q32" s="88">
        <v>0</v>
      </c>
      <c r="R32" s="65">
        <v>0</v>
      </c>
      <c r="S32" s="64">
        <v>0</v>
      </c>
      <c r="T32" s="65">
        <v>7.5</v>
      </c>
      <c r="U32" s="65" t="s">
        <v>55</v>
      </c>
      <c r="V32" s="65">
        <v>0</v>
      </c>
      <c r="W32" s="83" t="s">
        <v>51</v>
      </c>
      <c r="X32" s="84" t="s">
        <v>55</v>
      </c>
      <c r="Z32" s="68"/>
      <c r="AA32" s="69"/>
      <c r="AB32" s="85"/>
      <c r="AC32" s="71"/>
      <c r="AD32" s="94"/>
      <c r="AE32" s="94"/>
      <c r="AF32" s="96"/>
      <c r="AG32" s="96"/>
    </row>
    <row r="33" spans="2:33" ht="15.75" customHeight="1" thickBot="1" x14ac:dyDescent="0.3">
      <c r="B33" s="72" t="s">
        <v>80</v>
      </c>
      <c r="C33" s="73" t="s">
        <v>81</v>
      </c>
      <c r="D33" s="74">
        <v>0</v>
      </c>
      <c r="E33" s="65" t="s">
        <v>48</v>
      </c>
      <c r="F33" s="75">
        <v>0</v>
      </c>
      <c r="G33" s="65">
        <v>0</v>
      </c>
      <c r="H33" s="76">
        <v>0</v>
      </c>
      <c r="I33" s="77" t="s">
        <v>54</v>
      </c>
      <c r="J33" s="65" t="b">
        <v>0</v>
      </c>
      <c r="K33" s="78">
        <v>50</v>
      </c>
      <c r="L33" s="65">
        <v>0</v>
      </c>
      <c r="M33" s="86">
        <v>0</v>
      </c>
      <c r="N33" s="79">
        <v>16</v>
      </c>
      <c r="O33" s="87" t="s">
        <v>50</v>
      </c>
      <c r="P33" s="58">
        <v>7.5</v>
      </c>
      <c r="Q33" s="88">
        <v>0</v>
      </c>
      <c r="R33" s="65">
        <v>0</v>
      </c>
      <c r="S33" s="64">
        <v>0</v>
      </c>
      <c r="T33" s="65">
        <v>7.5</v>
      </c>
      <c r="U33" s="65" t="s">
        <v>55</v>
      </c>
      <c r="V33" s="65">
        <v>0</v>
      </c>
      <c r="W33" s="83" t="s">
        <v>51</v>
      </c>
      <c r="X33" s="84" t="s">
        <v>55</v>
      </c>
      <c r="Z33" s="89"/>
      <c r="AA33" s="90"/>
      <c r="AB33" s="91"/>
      <c r="AC33" s="92"/>
      <c r="AD33" s="94"/>
      <c r="AE33" s="94"/>
      <c r="AF33" s="96"/>
      <c r="AG33" s="96"/>
    </row>
    <row r="34" spans="2:33" ht="15.75" thickBot="1" x14ac:dyDescent="0.3">
      <c r="B34" s="72" t="s">
        <v>81</v>
      </c>
      <c r="C34" s="73" t="s">
        <v>82</v>
      </c>
      <c r="D34" s="74">
        <v>0</v>
      </c>
      <c r="E34" s="65" t="s">
        <v>48</v>
      </c>
      <c r="F34" s="75">
        <v>0</v>
      </c>
      <c r="G34" s="65">
        <v>0</v>
      </c>
      <c r="H34" s="76">
        <v>0</v>
      </c>
      <c r="I34" s="77" t="s">
        <v>54</v>
      </c>
      <c r="J34" s="65" t="b">
        <v>0</v>
      </c>
      <c r="K34" s="78">
        <v>50</v>
      </c>
      <c r="L34" s="65">
        <v>0</v>
      </c>
      <c r="M34" s="86">
        <v>0</v>
      </c>
      <c r="N34" s="79">
        <v>16</v>
      </c>
      <c r="O34" s="87" t="s">
        <v>50</v>
      </c>
      <c r="P34" s="58">
        <v>7.5</v>
      </c>
      <c r="Q34" s="88">
        <v>0</v>
      </c>
      <c r="R34" s="65">
        <v>0</v>
      </c>
      <c r="S34" s="64">
        <v>0</v>
      </c>
      <c r="T34" s="65">
        <v>7.5</v>
      </c>
      <c r="U34" s="65" t="s">
        <v>55</v>
      </c>
      <c r="V34" s="65">
        <v>0</v>
      </c>
      <c r="W34" s="83" t="s">
        <v>51</v>
      </c>
      <c r="X34" s="84" t="s">
        <v>55</v>
      </c>
    </row>
    <row r="35" spans="2:33" x14ac:dyDescent="0.25">
      <c r="B35" s="72" t="s">
        <v>82</v>
      </c>
      <c r="C35" s="73" t="s">
        <v>83</v>
      </c>
      <c r="D35" s="74">
        <v>0</v>
      </c>
      <c r="E35" s="65" t="s">
        <v>48</v>
      </c>
      <c r="F35" s="75">
        <v>0</v>
      </c>
      <c r="G35" s="65">
        <v>0</v>
      </c>
      <c r="H35" s="76">
        <v>0</v>
      </c>
      <c r="I35" s="77" t="s">
        <v>54</v>
      </c>
      <c r="J35" s="65" t="b">
        <v>0</v>
      </c>
      <c r="K35" s="78">
        <v>50</v>
      </c>
      <c r="L35" s="65">
        <v>0</v>
      </c>
      <c r="M35" s="86">
        <v>0</v>
      </c>
      <c r="N35" s="79">
        <v>16</v>
      </c>
      <c r="O35" s="87" t="s">
        <v>50</v>
      </c>
      <c r="P35" s="58">
        <v>7.5</v>
      </c>
      <c r="Q35" s="88">
        <v>0</v>
      </c>
      <c r="R35" s="65">
        <v>0</v>
      </c>
      <c r="S35" s="64">
        <v>0</v>
      </c>
      <c r="T35" s="65">
        <v>7.5</v>
      </c>
      <c r="U35" s="65" t="s">
        <v>55</v>
      </c>
      <c r="V35" s="65">
        <v>0</v>
      </c>
      <c r="W35" s="83" t="s">
        <v>51</v>
      </c>
      <c r="X35" s="84" t="s">
        <v>55</v>
      </c>
      <c r="Z35" s="47"/>
      <c r="AA35" s="48"/>
      <c r="AB35" s="49" t="s">
        <v>84</v>
      </c>
      <c r="AC35" s="50"/>
    </row>
    <row r="36" spans="2:33" x14ac:dyDescent="0.25">
      <c r="B36" s="72" t="s">
        <v>83</v>
      </c>
      <c r="C36" s="73" t="s">
        <v>85</v>
      </c>
      <c r="D36" s="74">
        <v>0</v>
      </c>
      <c r="E36" s="65" t="s">
        <v>48</v>
      </c>
      <c r="F36" s="75">
        <v>0</v>
      </c>
      <c r="G36" s="65">
        <v>0</v>
      </c>
      <c r="H36" s="76">
        <v>0</v>
      </c>
      <c r="I36" s="77" t="s">
        <v>54</v>
      </c>
      <c r="J36" s="65" t="b">
        <v>0</v>
      </c>
      <c r="K36" s="78">
        <v>50</v>
      </c>
      <c r="L36" s="65">
        <v>0</v>
      </c>
      <c r="M36" s="86">
        <v>0</v>
      </c>
      <c r="N36" s="79">
        <v>16</v>
      </c>
      <c r="O36" s="87" t="s">
        <v>50</v>
      </c>
      <c r="P36" s="58">
        <v>7.5</v>
      </c>
      <c r="Q36" s="88">
        <v>0</v>
      </c>
      <c r="R36" s="65">
        <v>0</v>
      </c>
      <c r="S36" s="64">
        <v>0</v>
      </c>
      <c r="T36" s="65">
        <v>7.5</v>
      </c>
      <c r="U36" s="65" t="s">
        <v>55</v>
      </c>
      <c r="V36" s="65">
        <v>0</v>
      </c>
      <c r="W36" s="83" t="s">
        <v>51</v>
      </c>
      <c r="X36" s="84" t="s">
        <v>55</v>
      </c>
      <c r="Z36" s="68"/>
      <c r="AA36" s="69"/>
      <c r="AB36" s="85"/>
      <c r="AC36" s="71"/>
    </row>
    <row r="37" spans="2:33" ht="15.75" thickBot="1" x14ac:dyDescent="0.3">
      <c r="B37" s="72" t="s">
        <v>85</v>
      </c>
      <c r="C37" s="73" t="s">
        <v>86</v>
      </c>
      <c r="D37" s="74">
        <v>0</v>
      </c>
      <c r="E37" s="65" t="s">
        <v>48</v>
      </c>
      <c r="F37" s="75">
        <v>0</v>
      </c>
      <c r="G37" s="65">
        <v>0</v>
      </c>
      <c r="H37" s="76">
        <v>0</v>
      </c>
      <c r="I37" s="77" t="s">
        <v>54</v>
      </c>
      <c r="J37" s="65" t="b">
        <v>0</v>
      </c>
      <c r="K37" s="78">
        <v>50</v>
      </c>
      <c r="L37" s="65">
        <v>0</v>
      </c>
      <c r="M37" s="86">
        <v>0</v>
      </c>
      <c r="N37" s="79">
        <v>16</v>
      </c>
      <c r="O37" s="87" t="s">
        <v>50</v>
      </c>
      <c r="P37" s="58">
        <v>7.5</v>
      </c>
      <c r="Q37" s="88">
        <v>0</v>
      </c>
      <c r="R37" s="65">
        <v>0</v>
      </c>
      <c r="S37" s="64">
        <v>0</v>
      </c>
      <c r="T37" s="65">
        <v>7.5</v>
      </c>
      <c r="U37" s="65" t="s">
        <v>55</v>
      </c>
      <c r="V37" s="65">
        <v>0</v>
      </c>
      <c r="W37" s="83" t="s">
        <v>51</v>
      </c>
      <c r="X37" s="84" t="s">
        <v>55</v>
      </c>
      <c r="Z37" s="89"/>
      <c r="AA37" s="90"/>
      <c r="AB37" s="91"/>
      <c r="AC37" s="92"/>
    </row>
    <row r="38" spans="2:33" ht="15.75" thickBot="1" x14ac:dyDescent="0.3">
      <c r="B38" s="72" t="s">
        <v>86</v>
      </c>
      <c r="C38" s="73" t="s">
        <v>87</v>
      </c>
      <c r="D38" s="74">
        <v>0</v>
      </c>
      <c r="E38" s="65" t="s">
        <v>48</v>
      </c>
      <c r="F38" s="97">
        <v>0</v>
      </c>
      <c r="G38" s="65">
        <v>0</v>
      </c>
      <c r="H38" s="76">
        <v>0</v>
      </c>
      <c r="I38" s="77" t="s">
        <v>54</v>
      </c>
      <c r="J38" s="65" t="b">
        <v>0</v>
      </c>
      <c r="K38" s="59">
        <v>50</v>
      </c>
      <c r="L38" s="58">
        <v>0</v>
      </c>
      <c r="M38" s="98">
        <v>0</v>
      </c>
      <c r="N38" s="79">
        <v>16</v>
      </c>
      <c r="O38" s="99" t="s">
        <v>50</v>
      </c>
      <c r="P38" s="58">
        <v>7.5</v>
      </c>
      <c r="Q38" s="88">
        <v>0</v>
      </c>
      <c r="R38" s="65">
        <v>0</v>
      </c>
      <c r="S38" s="64">
        <v>0</v>
      </c>
      <c r="T38" s="65">
        <v>7.5</v>
      </c>
      <c r="U38" s="65" t="s">
        <v>55</v>
      </c>
      <c r="V38" s="65">
        <v>0</v>
      </c>
      <c r="W38" s="66" t="s">
        <v>51</v>
      </c>
      <c r="X38" s="84" t="s">
        <v>55</v>
      </c>
    </row>
    <row r="39" spans="2:33" ht="15" customHeight="1" x14ac:dyDescent="0.25">
      <c r="B39" s="72" t="s">
        <v>87</v>
      </c>
      <c r="C39" s="73" t="s">
        <v>88</v>
      </c>
      <c r="D39" s="74">
        <v>0</v>
      </c>
      <c r="E39" s="65" t="s">
        <v>48</v>
      </c>
      <c r="F39" s="75">
        <v>0</v>
      </c>
      <c r="G39" s="65">
        <v>0</v>
      </c>
      <c r="H39" s="76">
        <v>0</v>
      </c>
      <c r="I39" s="77" t="s">
        <v>54</v>
      </c>
      <c r="J39" s="65" t="b">
        <v>0</v>
      </c>
      <c r="K39" s="78">
        <v>50</v>
      </c>
      <c r="L39" s="65">
        <v>0</v>
      </c>
      <c r="M39" s="86">
        <v>0</v>
      </c>
      <c r="N39" s="79">
        <v>16</v>
      </c>
      <c r="O39" s="87" t="s">
        <v>50</v>
      </c>
      <c r="P39" s="58">
        <v>7.5</v>
      </c>
      <c r="Q39" s="88">
        <v>0</v>
      </c>
      <c r="R39" s="65">
        <v>0</v>
      </c>
      <c r="S39" s="64">
        <v>0</v>
      </c>
      <c r="T39" s="65">
        <v>7.5</v>
      </c>
      <c r="U39" s="65" t="s">
        <v>55</v>
      </c>
      <c r="V39" s="65">
        <v>0</v>
      </c>
      <c r="W39" s="83" t="s">
        <v>51</v>
      </c>
      <c r="X39" s="84" t="s">
        <v>55</v>
      </c>
      <c r="Z39" s="47"/>
      <c r="AA39" s="100"/>
      <c r="AB39" s="100"/>
      <c r="AC39" s="48"/>
    </row>
    <row r="40" spans="2:33" ht="15" customHeight="1" x14ac:dyDescent="0.25">
      <c r="B40" s="72" t="s">
        <v>88</v>
      </c>
      <c r="C40" s="73" t="s">
        <v>89</v>
      </c>
      <c r="D40" s="74">
        <v>0</v>
      </c>
      <c r="E40" s="65" t="s">
        <v>48</v>
      </c>
      <c r="F40" s="75">
        <v>0</v>
      </c>
      <c r="G40" s="65">
        <v>0</v>
      </c>
      <c r="H40" s="76">
        <v>0</v>
      </c>
      <c r="I40" s="77" t="s">
        <v>54</v>
      </c>
      <c r="J40" s="65" t="b">
        <v>0</v>
      </c>
      <c r="K40" s="78">
        <v>50</v>
      </c>
      <c r="L40" s="65">
        <v>0</v>
      </c>
      <c r="M40" s="86">
        <v>0</v>
      </c>
      <c r="N40" s="79">
        <v>16</v>
      </c>
      <c r="O40" s="87" t="s">
        <v>50</v>
      </c>
      <c r="P40" s="58">
        <v>7.5</v>
      </c>
      <c r="Q40" s="88">
        <v>0</v>
      </c>
      <c r="R40" s="65">
        <v>0</v>
      </c>
      <c r="S40" s="64">
        <v>0</v>
      </c>
      <c r="T40" s="65">
        <v>7.5</v>
      </c>
      <c r="U40" s="65" t="s">
        <v>55</v>
      </c>
      <c r="V40" s="65">
        <v>0</v>
      </c>
      <c r="W40" s="83" t="s">
        <v>51</v>
      </c>
      <c r="X40" s="84" t="s">
        <v>55</v>
      </c>
      <c r="Z40" s="68"/>
      <c r="AA40" s="94"/>
      <c r="AB40" s="94"/>
      <c r="AC40" s="69"/>
    </row>
    <row r="41" spans="2:33" ht="15.75" customHeight="1" thickBot="1" x14ac:dyDescent="0.3">
      <c r="B41" s="72" t="s">
        <v>89</v>
      </c>
      <c r="C41" s="73" t="s">
        <v>90</v>
      </c>
      <c r="D41" s="74">
        <v>0</v>
      </c>
      <c r="E41" s="65" t="s">
        <v>48</v>
      </c>
      <c r="F41" s="75">
        <v>0</v>
      </c>
      <c r="G41" s="65">
        <v>0</v>
      </c>
      <c r="H41" s="76">
        <v>0</v>
      </c>
      <c r="I41" s="77" t="s">
        <v>54</v>
      </c>
      <c r="J41" s="65" t="b">
        <v>0</v>
      </c>
      <c r="K41" s="78">
        <v>50</v>
      </c>
      <c r="L41" s="65">
        <v>0</v>
      </c>
      <c r="M41" s="86">
        <v>0</v>
      </c>
      <c r="N41" s="79">
        <v>16</v>
      </c>
      <c r="O41" s="87" t="s">
        <v>50</v>
      </c>
      <c r="P41" s="58">
        <v>7.5</v>
      </c>
      <c r="Q41" s="88">
        <v>0</v>
      </c>
      <c r="R41" s="65">
        <v>0</v>
      </c>
      <c r="S41" s="64">
        <v>0</v>
      </c>
      <c r="T41" s="65">
        <v>7.5</v>
      </c>
      <c r="U41" s="65" t="s">
        <v>55</v>
      </c>
      <c r="V41" s="65">
        <v>0</v>
      </c>
      <c r="W41" s="83" t="s">
        <v>51</v>
      </c>
      <c r="X41" s="84" t="s">
        <v>55</v>
      </c>
      <c r="Z41" s="89"/>
      <c r="AA41" s="101"/>
      <c r="AB41" s="101"/>
      <c r="AC41" s="90"/>
    </row>
    <row r="42" spans="2:33" ht="16.5" thickBot="1" x14ac:dyDescent="0.3">
      <c r="B42" s="72" t="s">
        <v>90</v>
      </c>
      <c r="C42" s="73" t="s">
        <v>91</v>
      </c>
      <c r="D42" s="74">
        <v>0</v>
      </c>
      <c r="E42" s="65" t="s">
        <v>48</v>
      </c>
      <c r="F42" s="75">
        <v>0</v>
      </c>
      <c r="G42" s="65">
        <v>0</v>
      </c>
      <c r="H42" s="76">
        <v>0</v>
      </c>
      <c r="I42" s="77" t="s">
        <v>54</v>
      </c>
      <c r="J42" s="65" t="b">
        <v>0</v>
      </c>
      <c r="K42" s="78">
        <v>50</v>
      </c>
      <c r="L42" s="65">
        <v>0</v>
      </c>
      <c r="M42" s="86">
        <v>0</v>
      </c>
      <c r="N42" s="79">
        <v>16</v>
      </c>
      <c r="O42" s="87" t="s">
        <v>50</v>
      </c>
      <c r="P42" s="58">
        <v>7.5</v>
      </c>
      <c r="Q42" s="88">
        <v>0</v>
      </c>
      <c r="R42" s="65">
        <v>0</v>
      </c>
      <c r="S42" s="64">
        <v>0</v>
      </c>
      <c r="T42" s="65">
        <v>7.5</v>
      </c>
      <c r="U42" s="65" t="s">
        <v>55</v>
      </c>
      <c r="V42" s="65">
        <v>0</v>
      </c>
      <c r="W42" s="83" t="s">
        <v>51</v>
      </c>
      <c r="X42" s="84" t="s">
        <v>55</v>
      </c>
      <c r="Z42" s="102" t="s">
        <v>92</v>
      </c>
      <c r="AA42" s="103"/>
      <c r="AB42" s="103"/>
      <c r="AC42" s="104"/>
    </row>
    <row r="43" spans="2:33" ht="15.75" thickBot="1" x14ac:dyDescent="0.3">
      <c r="B43" s="72" t="s">
        <v>91</v>
      </c>
      <c r="C43" s="73" t="s">
        <v>93</v>
      </c>
      <c r="D43" s="74">
        <v>0</v>
      </c>
      <c r="E43" s="65" t="s">
        <v>48</v>
      </c>
      <c r="F43" s="75">
        <v>0</v>
      </c>
      <c r="G43" s="65">
        <v>0</v>
      </c>
      <c r="H43" s="76">
        <v>0</v>
      </c>
      <c r="I43" s="77" t="s">
        <v>54</v>
      </c>
      <c r="J43" s="65" t="b">
        <v>0</v>
      </c>
      <c r="K43" s="78">
        <v>50</v>
      </c>
      <c r="L43" s="65">
        <v>0</v>
      </c>
      <c r="M43" s="86">
        <v>0</v>
      </c>
      <c r="N43" s="79">
        <v>16</v>
      </c>
      <c r="O43" s="87" t="s">
        <v>50</v>
      </c>
      <c r="P43" s="58">
        <v>7.5</v>
      </c>
      <c r="Q43" s="88">
        <v>0</v>
      </c>
      <c r="R43" s="65">
        <v>0</v>
      </c>
      <c r="S43" s="64">
        <v>0</v>
      </c>
      <c r="T43" s="65">
        <v>7.5</v>
      </c>
      <c r="U43" s="65" t="s">
        <v>55</v>
      </c>
      <c r="V43" s="65">
        <v>0</v>
      </c>
      <c r="W43" s="83" t="s">
        <v>51</v>
      </c>
      <c r="X43" s="84" t="s">
        <v>55</v>
      </c>
    </row>
    <row r="44" spans="2:33" ht="15" customHeight="1" x14ac:dyDescent="0.25">
      <c r="B44" s="72" t="s">
        <v>93</v>
      </c>
      <c r="C44" s="73" t="s">
        <v>94</v>
      </c>
      <c r="D44" s="74">
        <v>0</v>
      </c>
      <c r="E44" s="65" t="s">
        <v>48</v>
      </c>
      <c r="F44" s="75">
        <v>0</v>
      </c>
      <c r="G44" s="65">
        <v>0</v>
      </c>
      <c r="H44" s="76">
        <v>0</v>
      </c>
      <c r="I44" s="77" t="s">
        <v>54</v>
      </c>
      <c r="J44" s="65" t="b">
        <v>0</v>
      </c>
      <c r="K44" s="78">
        <v>50</v>
      </c>
      <c r="L44" s="65">
        <v>0</v>
      </c>
      <c r="M44" s="86">
        <v>0</v>
      </c>
      <c r="N44" s="79">
        <v>16</v>
      </c>
      <c r="O44" s="87" t="s">
        <v>50</v>
      </c>
      <c r="P44" s="58">
        <v>7.5</v>
      </c>
      <c r="Q44" s="88">
        <v>0</v>
      </c>
      <c r="R44" s="65">
        <v>0</v>
      </c>
      <c r="S44" s="64">
        <v>0</v>
      </c>
      <c r="T44" s="65">
        <v>7.5</v>
      </c>
      <c r="U44" s="65" t="s">
        <v>55</v>
      </c>
      <c r="V44" s="65">
        <v>0</v>
      </c>
      <c r="W44" s="83" t="s">
        <v>51</v>
      </c>
      <c r="X44" s="84" t="s">
        <v>55</v>
      </c>
      <c r="Z44" s="47"/>
      <c r="AA44" s="100"/>
      <c r="AB44" s="100"/>
      <c r="AC44" s="48"/>
    </row>
    <row r="45" spans="2:33" ht="15" customHeight="1" x14ac:dyDescent="0.25">
      <c r="B45" s="72" t="s">
        <v>94</v>
      </c>
      <c r="C45" s="73" t="s">
        <v>95</v>
      </c>
      <c r="D45" s="74">
        <v>0</v>
      </c>
      <c r="E45" s="65" t="s">
        <v>48</v>
      </c>
      <c r="F45" s="75">
        <v>0</v>
      </c>
      <c r="G45" s="65">
        <v>0</v>
      </c>
      <c r="H45" s="76">
        <v>0</v>
      </c>
      <c r="I45" s="77" t="s">
        <v>54</v>
      </c>
      <c r="J45" s="65" t="b">
        <v>0</v>
      </c>
      <c r="K45" s="78">
        <v>50</v>
      </c>
      <c r="L45" s="65">
        <v>0</v>
      </c>
      <c r="M45" s="86">
        <v>0</v>
      </c>
      <c r="N45" s="79">
        <v>16</v>
      </c>
      <c r="O45" s="87" t="s">
        <v>50</v>
      </c>
      <c r="P45" s="58">
        <v>7.5</v>
      </c>
      <c r="Q45" s="88">
        <v>0</v>
      </c>
      <c r="R45" s="65">
        <v>0</v>
      </c>
      <c r="S45" s="64">
        <v>0</v>
      </c>
      <c r="T45" s="65">
        <v>7.5</v>
      </c>
      <c r="U45" s="65" t="s">
        <v>55</v>
      </c>
      <c r="V45" s="65">
        <v>0</v>
      </c>
      <c r="W45" s="83" t="s">
        <v>51</v>
      </c>
      <c r="X45" s="84" t="s">
        <v>55</v>
      </c>
      <c r="Z45" s="68"/>
      <c r="AA45" s="94"/>
      <c r="AB45" s="94"/>
      <c r="AC45" s="69"/>
    </row>
    <row r="46" spans="2:33" ht="15.75" customHeight="1" thickBot="1" x14ac:dyDescent="0.3">
      <c r="B46" s="72" t="s">
        <v>95</v>
      </c>
      <c r="C46" s="73" t="s">
        <v>96</v>
      </c>
      <c r="D46" s="74">
        <v>0</v>
      </c>
      <c r="E46" s="65" t="s">
        <v>48</v>
      </c>
      <c r="F46" s="75">
        <v>0</v>
      </c>
      <c r="G46" s="65">
        <v>0</v>
      </c>
      <c r="H46" s="76">
        <v>0</v>
      </c>
      <c r="I46" s="77" t="s">
        <v>54</v>
      </c>
      <c r="J46" s="65" t="b">
        <v>0</v>
      </c>
      <c r="K46" s="78">
        <v>50</v>
      </c>
      <c r="L46" s="65">
        <v>0</v>
      </c>
      <c r="M46" s="86">
        <v>0</v>
      </c>
      <c r="N46" s="79">
        <v>16</v>
      </c>
      <c r="O46" s="87" t="s">
        <v>50</v>
      </c>
      <c r="P46" s="58">
        <v>7.5</v>
      </c>
      <c r="Q46" s="88">
        <v>0</v>
      </c>
      <c r="R46" s="65">
        <v>0</v>
      </c>
      <c r="S46" s="64">
        <v>0</v>
      </c>
      <c r="T46" s="65">
        <v>7.5</v>
      </c>
      <c r="U46" s="65" t="s">
        <v>55</v>
      </c>
      <c r="V46" s="65">
        <v>0</v>
      </c>
      <c r="W46" s="83" t="s">
        <v>51</v>
      </c>
      <c r="X46" s="84" t="s">
        <v>55</v>
      </c>
      <c r="Z46" s="89"/>
      <c r="AA46" s="101"/>
      <c r="AB46" s="101"/>
      <c r="AC46" s="90"/>
    </row>
    <row r="47" spans="2:33" ht="16.5" thickBot="1" x14ac:dyDescent="0.3">
      <c r="B47" s="72" t="s">
        <v>96</v>
      </c>
      <c r="C47" s="73" t="s">
        <v>97</v>
      </c>
      <c r="D47" s="74">
        <v>0</v>
      </c>
      <c r="E47" s="65" t="s">
        <v>48</v>
      </c>
      <c r="F47" s="75">
        <v>0</v>
      </c>
      <c r="G47" s="65">
        <v>0</v>
      </c>
      <c r="H47" s="76">
        <v>0</v>
      </c>
      <c r="I47" s="77" t="s">
        <v>54</v>
      </c>
      <c r="J47" s="65" t="b">
        <v>0</v>
      </c>
      <c r="K47" s="78">
        <v>50</v>
      </c>
      <c r="L47" s="65">
        <v>0</v>
      </c>
      <c r="M47" s="86">
        <v>0</v>
      </c>
      <c r="N47" s="79">
        <v>16</v>
      </c>
      <c r="O47" s="87" t="s">
        <v>50</v>
      </c>
      <c r="P47" s="58">
        <v>7.5</v>
      </c>
      <c r="Q47" s="88">
        <v>0</v>
      </c>
      <c r="R47" s="65">
        <v>0</v>
      </c>
      <c r="S47" s="64">
        <v>0</v>
      </c>
      <c r="T47" s="65">
        <v>7.5</v>
      </c>
      <c r="U47" s="65" t="s">
        <v>55</v>
      </c>
      <c r="V47" s="65">
        <v>0</v>
      </c>
      <c r="W47" s="83" t="s">
        <v>51</v>
      </c>
      <c r="X47" s="84" t="s">
        <v>55</v>
      </c>
      <c r="Z47" s="102" t="s">
        <v>98</v>
      </c>
      <c r="AA47" s="103"/>
      <c r="AB47" s="103"/>
      <c r="AC47" s="104"/>
    </row>
    <row r="48" spans="2:33" ht="15.75" thickBot="1" x14ac:dyDescent="0.3">
      <c r="B48" s="72" t="s">
        <v>97</v>
      </c>
      <c r="C48" s="73" t="s">
        <v>99</v>
      </c>
      <c r="D48" s="74">
        <v>0</v>
      </c>
      <c r="E48" s="65" t="s">
        <v>48</v>
      </c>
      <c r="F48" s="75">
        <v>0</v>
      </c>
      <c r="G48" s="65">
        <v>0</v>
      </c>
      <c r="H48" s="76">
        <v>0</v>
      </c>
      <c r="I48" s="77" t="s">
        <v>54</v>
      </c>
      <c r="J48" s="65" t="b">
        <v>0</v>
      </c>
      <c r="K48" s="78">
        <v>50</v>
      </c>
      <c r="L48" s="65">
        <v>0</v>
      </c>
      <c r="M48" s="86">
        <v>0</v>
      </c>
      <c r="N48" s="79">
        <v>16</v>
      </c>
      <c r="O48" s="87" t="s">
        <v>50</v>
      </c>
      <c r="P48" s="58">
        <v>7.5</v>
      </c>
      <c r="Q48" s="88">
        <v>0</v>
      </c>
      <c r="R48" s="65">
        <v>0</v>
      </c>
      <c r="S48" s="64">
        <v>0</v>
      </c>
      <c r="T48" s="65">
        <v>7.5</v>
      </c>
      <c r="U48" s="65" t="s">
        <v>55</v>
      </c>
      <c r="V48" s="65">
        <v>0</v>
      </c>
      <c r="W48" s="83" t="s">
        <v>51</v>
      </c>
      <c r="X48" s="84" t="s">
        <v>55</v>
      </c>
    </row>
    <row r="49" spans="2:29" ht="15" customHeight="1" x14ac:dyDescent="0.25">
      <c r="B49" s="72" t="s">
        <v>99</v>
      </c>
      <c r="C49" s="73" t="s">
        <v>100</v>
      </c>
      <c r="D49" s="74">
        <v>0</v>
      </c>
      <c r="E49" s="65" t="s">
        <v>48</v>
      </c>
      <c r="F49" s="75">
        <v>0</v>
      </c>
      <c r="G49" s="65">
        <v>0</v>
      </c>
      <c r="H49" s="76">
        <v>0</v>
      </c>
      <c r="I49" s="77" t="s">
        <v>54</v>
      </c>
      <c r="J49" s="65" t="b">
        <v>0</v>
      </c>
      <c r="K49" s="78">
        <v>50</v>
      </c>
      <c r="L49" s="65">
        <v>0</v>
      </c>
      <c r="M49" s="86">
        <v>0</v>
      </c>
      <c r="N49" s="79">
        <v>16</v>
      </c>
      <c r="O49" s="87" t="s">
        <v>50</v>
      </c>
      <c r="P49" s="58">
        <v>7.5</v>
      </c>
      <c r="Q49" s="88">
        <v>0</v>
      </c>
      <c r="R49" s="65">
        <v>0</v>
      </c>
      <c r="S49" s="64">
        <v>0</v>
      </c>
      <c r="T49" s="65">
        <v>7.5</v>
      </c>
      <c r="U49" s="65" t="s">
        <v>55</v>
      </c>
      <c r="V49" s="65">
        <v>0</v>
      </c>
      <c r="W49" s="83" t="s">
        <v>51</v>
      </c>
      <c r="X49" s="84" t="s">
        <v>55</v>
      </c>
      <c r="Z49" s="105"/>
      <c r="AA49" s="106"/>
      <c r="AB49" s="106"/>
      <c r="AC49" s="107"/>
    </row>
    <row r="50" spans="2:29" ht="15" customHeight="1" x14ac:dyDescent="0.25">
      <c r="B50" s="72" t="s">
        <v>100</v>
      </c>
      <c r="C50" s="73" t="s">
        <v>101</v>
      </c>
      <c r="D50" s="74">
        <v>0</v>
      </c>
      <c r="E50" s="65" t="s">
        <v>48</v>
      </c>
      <c r="F50" s="75">
        <v>0</v>
      </c>
      <c r="G50" s="65">
        <v>0</v>
      </c>
      <c r="H50" s="76">
        <v>0</v>
      </c>
      <c r="I50" s="77" t="s">
        <v>54</v>
      </c>
      <c r="J50" s="65" t="b">
        <v>0</v>
      </c>
      <c r="K50" s="78">
        <v>50</v>
      </c>
      <c r="L50" s="65">
        <v>0</v>
      </c>
      <c r="M50" s="86">
        <v>0</v>
      </c>
      <c r="N50" s="79">
        <v>16</v>
      </c>
      <c r="O50" s="87" t="s">
        <v>50</v>
      </c>
      <c r="P50" s="58">
        <v>7.5</v>
      </c>
      <c r="Q50" s="88">
        <v>0</v>
      </c>
      <c r="R50" s="65">
        <v>0</v>
      </c>
      <c r="S50" s="64">
        <v>0</v>
      </c>
      <c r="T50" s="65">
        <v>7.5</v>
      </c>
      <c r="U50" s="65" t="s">
        <v>55</v>
      </c>
      <c r="V50" s="65">
        <v>0</v>
      </c>
      <c r="W50" s="83" t="s">
        <v>51</v>
      </c>
      <c r="X50" s="84" t="s">
        <v>55</v>
      </c>
      <c r="Z50" s="108"/>
      <c r="AA50" s="109"/>
      <c r="AB50" s="109"/>
      <c r="AC50" s="110"/>
    </row>
    <row r="51" spans="2:29" ht="15" customHeight="1" thickBot="1" x14ac:dyDescent="0.3">
      <c r="B51" s="72" t="s">
        <v>101</v>
      </c>
      <c r="C51" s="73" t="s">
        <v>102</v>
      </c>
      <c r="D51" s="74">
        <v>0</v>
      </c>
      <c r="E51" s="65" t="s">
        <v>48</v>
      </c>
      <c r="F51" s="75">
        <v>0</v>
      </c>
      <c r="G51" s="65">
        <v>0</v>
      </c>
      <c r="H51" s="76">
        <v>0</v>
      </c>
      <c r="I51" s="77" t="s">
        <v>54</v>
      </c>
      <c r="J51" s="65" t="b">
        <v>0</v>
      </c>
      <c r="K51" s="78">
        <v>50</v>
      </c>
      <c r="L51" s="65">
        <v>0</v>
      </c>
      <c r="M51" s="86">
        <v>0</v>
      </c>
      <c r="N51" s="79">
        <v>16</v>
      </c>
      <c r="O51" s="87" t="s">
        <v>50</v>
      </c>
      <c r="P51" s="58">
        <v>7.5</v>
      </c>
      <c r="Q51" s="88">
        <v>0</v>
      </c>
      <c r="R51" s="65">
        <v>0</v>
      </c>
      <c r="S51" s="64">
        <v>0</v>
      </c>
      <c r="T51" s="65">
        <v>7.5</v>
      </c>
      <c r="U51" s="65" t="s">
        <v>55</v>
      </c>
      <c r="V51" s="65">
        <v>0</v>
      </c>
      <c r="W51" s="83" t="s">
        <v>51</v>
      </c>
      <c r="X51" s="84" t="s">
        <v>55</v>
      </c>
      <c r="Z51" s="108"/>
      <c r="AA51" s="109"/>
      <c r="AB51" s="109"/>
      <c r="AC51" s="110"/>
    </row>
    <row r="52" spans="2:29" ht="15.75" customHeight="1" thickBot="1" x14ac:dyDescent="0.3">
      <c r="B52" s="111" t="s">
        <v>101</v>
      </c>
      <c r="C52" s="112">
        <v>1</v>
      </c>
      <c r="D52" s="113">
        <v>0</v>
      </c>
      <c r="E52" s="114" t="s">
        <v>48</v>
      </c>
      <c r="F52" s="115">
        <v>0</v>
      </c>
      <c r="G52" s="114">
        <v>0</v>
      </c>
      <c r="H52" s="116">
        <v>0</v>
      </c>
      <c r="I52" s="117" t="s">
        <v>54</v>
      </c>
      <c r="J52" s="114" t="b">
        <v>0</v>
      </c>
      <c r="K52" s="118">
        <v>50</v>
      </c>
      <c r="L52" s="114">
        <v>0</v>
      </c>
      <c r="M52" s="119">
        <v>0</v>
      </c>
      <c r="N52" s="120">
        <v>16</v>
      </c>
      <c r="O52" s="121" t="s">
        <v>50</v>
      </c>
      <c r="P52" s="122">
        <v>7.5</v>
      </c>
      <c r="Q52" s="88">
        <v>0</v>
      </c>
      <c r="R52" s="114">
        <v>0</v>
      </c>
      <c r="S52" s="64">
        <v>0</v>
      </c>
      <c r="T52" s="114">
        <v>7.5</v>
      </c>
      <c r="U52" s="114" t="s">
        <v>55</v>
      </c>
      <c r="V52" s="65">
        <v>0</v>
      </c>
      <c r="W52" s="123" t="s">
        <v>51</v>
      </c>
      <c r="X52" s="124">
        <v>7.5</v>
      </c>
      <c r="Z52" s="102" t="s">
        <v>103</v>
      </c>
      <c r="AA52" s="103"/>
      <c r="AB52" s="103"/>
      <c r="AC52" s="104"/>
    </row>
    <row r="53" spans="2:29" ht="15" customHeight="1" x14ac:dyDescent="0.25">
      <c r="B53" s="125"/>
      <c r="C53" s="125"/>
      <c r="D53" s="126"/>
      <c r="E53" s="127"/>
      <c r="F53" s="128"/>
      <c r="G53" s="127"/>
      <c r="H53" s="129"/>
      <c r="I53" s="130"/>
      <c r="J53" s="127"/>
      <c r="K53" s="131"/>
      <c r="L53" s="127"/>
      <c r="M53" s="127"/>
      <c r="N53" s="132"/>
      <c r="O53" s="133"/>
      <c r="P53" s="127"/>
      <c r="Q53" s="134"/>
      <c r="R53" s="127"/>
      <c r="S53" s="127"/>
      <c r="T53" s="127"/>
      <c r="U53" s="127"/>
      <c r="V53" s="127"/>
      <c r="W53" s="135"/>
    </row>
    <row r="54" spans="2:29" ht="15.75" customHeight="1" thickBot="1" x14ac:dyDescent="0.3">
      <c r="B54" s="136"/>
      <c r="C54" s="136"/>
      <c r="I54" s="137"/>
      <c r="J54" s="137"/>
      <c r="K54" s="137"/>
      <c r="L54" s="138"/>
      <c r="M54" s="138"/>
      <c r="N54" s="138"/>
      <c r="Q54" s="138"/>
      <c r="R54" s="138"/>
      <c r="S54" s="138"/>
      <c r="U54" s="136"/>
      <c r="V54" s="136"/>
      <c r="Z54" s="109"/>
      <c r="AA54" s="109"/>
      <c r="AB54" s="139"/>
      <c r="AC54" s="139"/>
    </row>
    <row r="55" spans="2:29" ht="15" customHeight="1" x14ac:dyDescent="0.25">
      <c r="B55" s="136"/>
      <c r="C55" s="136"/>
      <c r="D55" s="140" t="s">
        <v>104</v>
      </c>
      <c r="E55" s="141"/>
      <c r="F55" s="141"/>
      <c r="G55" s="141"/>
      <c r="H55" s="142"/>
      <c r="I55" s="143"/>
      <c r="J55" s="144"/>
      <c r="K55" s="145"/>
      <c r="L55" s="145"/>
      <c r="M55" s="146" t="s">
        <v>105</v>
      </c>
      <c r="N55" s="147"/>
      <c r="O55" s="147"/>
      <c r="P55" s="148"/>
      <c r="Q55" s="149">
        <v>5.25</v>
      </c>
    </row>
    <row r="56" spans="2:29" ht="21.75" thickBot="1" x14ac:dyDescent="0.4">
      <c r="B56" s="136"/>
      <c r="C56" s="136"/>
      <c r="D56" s="150">
        <v>2.25</v>
      </c>
      <c r="E56" s="151"/>
      <c r="F56" s="151"/>
      <c r="G56" s="152" t="s">
        <v>42</v>
      </c>
      <c r="H56" s="153"/>
      <c r="I56" s="145"/>
      <c r="J56" s="145"/>
      <c r="K56" s="145"/>
      <c r="L56" s="145"/>
      <c r="M56" s="154"/>
      <c r="N56" s="155"/>
      <c r="O56" s="155"/>
      <c r="P56" s="156"/>
      <c r="Q56" s="157"/>
      <c r="Z56" s="94"/>
      <c r="AA56" s="94"/>
      <c r="AB56" s="158"/>
      <c r="AC56" s="96"/>
    </row>
    <row r="57" spans="2:29" ht="21.75" thickBot="1" x14ac:dyDescent="0.4">
      <c r="B57" s="136"/>
      <c r="C57" s="136"/>
      <c r="D57" s="159"/>
      <c r="E57" s="145"/>
      <c r="F57" s="145"/>
      <c r="G57" s="160"/>
      <c r="H57" s="145"/>
      <c r="I57" s="145"/>
      <c r="J57" s="145"/>
      <c r="K57" s="145"/>
      <c r="L57" s="145"/>
      <c r="M57" s="161"/>
      <c r="N57" s="161"/>
      <c r="O57" s="161"/>
      <c r="P57" s="162"/>
      <c r="Q57" s="163"/>
      <c r="R57" s="163"/>
      <c r="S57" s="163"/>
      <c r="T57" s="163"/>
      <c r="U57" s="163"/>
      <c r="V57" s="163"/>
      <c r="W57" s="163"/>
      <c r="Z57" s="94"/>
      <c r="AA57" s="94"/>
      <c r="AB57" s="96"/>
      <c r="AC57" s="96"/>
    </row>
    <row r="58" spans="2:29" ht="24" customHeight="1" thickBot="1" x14ac:dyDescent="0.3">
      <c r="B58" s="292" t="s">
        <v>106</v>
      </c>
      <c r="C58" s="293"/>
      <c r="D58" s="285"/>
      <c r="E58" s="285"/>
      <c r="F58" s="285"/>
      <c r="G58" s="294"/>
      <c r="H58" s="294"/>
      <c r="I58" s="294"/>
      <c r="J58" s="294"/>
      <c r="K58" s="294"/>
      <c r="L58" s="294"/>
      <c r="M58" s="294"/>
      <c r="N58" s="294"/>
      <c r="O58" s="285"/>
      <c r="P58" s="294"/>
      <c r="Q58" s="294"/>
      <c r="R58" s="285"/>
      <c r="S58" s="285"/>
      <c r="T58" s="285"/>
      <c r="U58" s="285"/>
      <c r="V58" s="285"/>
      <c r="W58" s="286"/>
      <c r="Z58" s="94"/>
      <c r="AA58" s="94"/>
      <c r="AB58" s="96"/>
      <c r="AC58" s="96"/>
    </row>
    <row r="59" spans="2:29" ht="24" customHeight="1" thickTop="1" thickBot="1" x14ac:dyDescent="0.4">
      <c r="B59" s="164"/>
      <c r="C59" s="165"/>
      <c r="D59" s="145"/>
      <c r="E59" s="145"/>
      <c r="F59" s="145"/>
      <c r="G59" s="166" t="s">
        <v>107</v>
      </c>
      <c r="H59" s="167"/>
      <c r="I59" s="168"/>
      <c r="J59" s="169"/>
      <c r="K59" s="169"/>
      <c r="L59" s="169"/>
      <c r="M59" s="170">
        <v>2</v>
      </c>
      <c r="N59" s="171" t="s">
        <v>108</v>
      </c>
      <c r="O59" s="172"/>
      <c r="P59" s="26" t="s">
        <v>6</v>
      </c>
      <c r="Q59" s="27"/>
      <c r="R59" s="27"/>
      <c r="S59" s="27"/>
      <c r="T59" s="27"/>
      <c r="U59" s="27"/>
      <c r="V59" s="28"/>
      <c r="W59" s="29" t="s">
        <v>7</v>
      </c>
    </row>
    <row r="60" spans="2:29" ht="97.5" customHeight="1" thickTop="1" thickBot="1" x14ac:dyDescent="0.3">
      <c r="B60" s="173" t="s">
        <v>12</v>
      </c>
      <c r="C60" s="174" t="s">
        <v>13</v>
      </c>
      <c r="D60" s="175" t="s">
        <v>14</v>
      </c>
      <c r="E60" s="175" t="s">
        <v>15</v>
      </c>
      <c r="F60" s="175" t="s">
        <v>16</v>
      </c>
      <c r="G60" s="176" t="s">
        <v>17</v>
      </c>
      <c r="H60" s="176" t="s">
        <v>18</v>
      </c>
      <c r="I60" s="177" t="s">
        <v>19</v>
      </c>
      <c r="J60" s="175" t="s">
        <v>20</v>
      </c>
      <c r="K60" s="175" t="s">
        <v>21</v>
      </c>
      <c r="L60" s="175" t="s">
        <v>22</v>
      </c>
      <c r="M60" s="176" t="s">
        <v>23</v>
      </c>
      <c r="N60" s="178" t="s">
        <v>24</v>
      </c>
      <c r="O60" s="175" t="s">
        <v>25</v>
      </c>
      <c r="P60" s="175" t="s">
        <v>26</v>
      </c>
      <c r="Q60" s="175" t="s">
        <v>28</v>
      </c>
      <c r="R60" s="175" t="s">
        <v>28</v>
      </c>
      <c r="S60" s="175" t="s">
        <v>29</v>
      </c>
      <c r="T60" s="175" t="s">
        <v>30</v>
      </c>
      <c r="U60" s="175" t="s">
        <v>29</v>
      </c>
      <c r="V60" s="175" t="s">
        <v>31</v>
      </c>
      <c r="W60" s="179" t="s">
        <v>32</v>
      </c>
      <c r="X60" s="40" t="s">
        <v>33</v>
      </c>
    </row>
    <row r="61" spans="2:29" ht="15.75" customHeight="1" x14ac:dyDescent="0.25">
      <c r="B61" s="180"/>
      <c r="C61" s="181"/>
      <c r="D61" s="43" t="s">
        <v>34</v>
      </c>
      <c r="E61" s="43" t="s">
        <v>35</v>
      </c>
      <c r="F61" s="43" t="s">
        <v>34</v>
      </c>
      <c r="G61" s="43" t="s">
        <v>36</v>
      </c>
      <c r="H61" s="43" t="s">
        <v>37</v>
      </c>
      <c r="I61" s="44" t="s">
        <v>38</v>
      </c>
      <c r="J61" s="43" t="s">
        <v>39</v>
      </c>
      <c r="K61" s="45" t="s">
        <v>40</v>
      </c>
      <c r="L61" s="43" t="s">
        <v>37</v>
      </c>
      <c r="M61" s="43" t="s">
        <v>37</v>
      </c>
      <c r="N61" s="43" t="s">
        <v>41</v>
      </c>
      <c r="O61" s="43" t="s">
        <v>41</v>
      </c>
      <c r="P61" s="43" t="s">
        <v>42</v>
      </c>
      <c r="Q61" s="43" t="s">
        <v>37</v>
      </c>
      <c r="R61" s="43" t="s">
        <v>42</v>
      </c>
      <c r="S61" s="43" t="s">
        <v>42</v>
      </c>
      <c r="T61" s="43" t="s">
        <v>42</v>
      </c>
      <c r="U61" s="43" t="s">
        <v>43</v>
      </c>
      <c r="V61" s="43" t="s">
        <v>44</v>
      </c>
      <c r="W61" s="182" t="s">
        <v>45</v>
      </c>
      <c r="X61" s="183" t="s">
        <v>46</v>
      </c>
    </row>
    <row r="62" spans="2:29" ht="15" hidden="1" customHeight="1" x14ac:dyDescent="0.25">
      <c r="B62" s="184" t="s">
        <v>109</v>
      </c>
      <c r="C62" s="185" t="s">
        <v>52</v>
      </c>
      <c r="D62" s="74">
        <f>D63</f>
        <v>0</v>
      </c>
      <c r="E62" s="65" t="s">
        <v>48</v>
      </c>
      <c r="F62" s="75">
        <v>0</v>
      </c>
      <c r="G62" s="65">
        <v>0</v>
      </c>
      <c r="H62" s="76"/>
      <c r="I62" s="186" t="s">
        <v>49</v>
      </c>
      <c r="J62" s="65">
        <v>2.2000000000000002</v>
      </c>
      <c r="K62" s="187">
        <v>50</v>
      </c>
      <c r="L62" s="65">
        <v>5.2800000000000004E-4</v>
      </c>
      <c r="M62" s="65">
        <v>5.2800000000000004E-4</v>
      </c>
      <c r="N62" s="79">
        <f>N63</f>
        <v>16</v>
      </c>
      <c r="O62" s="93" t="s">
        <v>50</v>
      </c>
      <c r="P62" s="65">
        <v>2</v>
      </c>
      <c r="Q62" s="88">
        <v>0</v>
      </c>
      <c r="R62" s="65">
        <v>0</v>
      </c>
      <c r="S62" s="188">
        <v>0</v>
      </c>
      <c r="T62" s="65">
        <v>2</v>
      </c>
      <c r="U62" s="65">
        <v>0</v>
      </c>
      <c r="V62" s="65">
        <v>0</v>
      </c>
      <c r="W62" s="189" t="s">
        <v>51</v>
      </c>
      <c r="X62" s="190"/>
    </row>
    <row r="63" spans="2:29" x14ac:dyDescent="0.25">
      <c r="B63" s="184" t="s">
        <v>109</v>
      </c>
      <c r="C63" s="185" t="s">
        <v>53</v>
      </c>
      <c r="D63" s="74">
        <v>0</v>
      </c>
      <c r="E63" s="65" t="s">
        <v>48</v>
      </c>
      <c r="F63" s="75">
        <v>0</v>
      </c>
      <c r="G63" s="65">
        <v>0</v>
      </c>
      <c r="H63" s="76">
        <v>0</v>
      </c>
      <c r="I63" s="77"/>
      <c r="J63" s="65" t="b">
        <v>0</v>
      </c>
      <c r="K63" s="78">
        <v>50</v>
      </c>
      <c r="L63" s="65">
        <v>0</v>
      </c>
      <c r="M63" s="65">
        <v>0</v>
      </c>
      <c r="N63" s="79">
        <v>16</v>
      </c>
      <c r="O63" s="93" t="s">
        <v>50</v>
      </c>
      <c r="P63" s="65">
        <v>2</v>
      </c>
      <c r="Q63" s="88">
        <v>0</v>
      </c>
      <c r="R63" s="65">
        <v>0</v>
      </c>
      <c r="S63" s="188">
        <v>0</v>
      </c>
      <c r="T63" s="65">
        <v>2</v>
      </c>
      <c r="U63" s="65" t="s">
        <v>55</v>
      </c>
      <c r="V63" s="65">
        <v>0</v>
      </c>
      <c r="W63" s="189" t="s">
        <v>51</v>
      </c>
      <c r="X63" s="191" t="s">
        <v>55</v>
      </c>
    </row>
    <row r="64" spans="2:29" x14ac:dyDescent="0.25">
      <c r="B64" s="184" t="s">
        <v>53</v>
      </c>
      <c r="C64" s="185" t="s">
        <v>56</v>
      </c>
      <c r="D64" s="74">
        <v>0</v>
      </c>
      <c r="E64" s="65" t="s">
        <v>48</v>
      </c>
      <c r="F64" s="75">
        <v>0</v>
      </c>
      <c r="G64" s="65">
        <v>0</v>
      </c>
      <c r="H64" s="76">
        <v>0</v>
      </c>
      <c r="I64" s="77"/>
      <c r="J64" s="65" t="b">
        <v>0</v>
      </c>
      <c r="K64" s="78">
        <v>50</v>
      </c>
      <c r="L64" s="65">
        <v>0</v>
      </c>
      <c r="M64" s="65">
        <v>0</v>
      </c>
      <c r="N64" s="79">
        <v>16</v>
      </c>
      <c r="O64" s="93" t="s">
        <v>50</v>
      </c>
      <c r="P64" s="65">
        <v>2</v>
      </c>
      <c r="Q64" s="88">
        <v>0</v>
      </c>
      <c r="R64" s="65">
        <v>0</v>
      </c>
      <c r="S64" s="188">
        <v>0</v>
      </c>
      <c r="T64" s="65">
        <v>2</v>
      </c>
      <c r="U64" s="65" t="s">
        <v>55</v>
      </c>
      <c r="V64" s="65">
        <v>0</v>
      </c>
      <c r="W64" s="189" t="s">
        <v>51</v>
      </c>
      <c r="X64" s="191" t="s">
        <v>55</v>
      </c>
    </row>
    <row r="65" spans="2:25" x14ac:dyDescent="0.25">
      <c r="B65" s="184" t="s">
        <v>56</v>
      </c>
      <c r="C65" s="185" t="s">
        <v>57</v>
      </c>
      <c r="D65" s="74">
        <v>0</v>
      </c>
      <c r="E65" s="65" t="s">
        <v>48</v>
      </c>
      <c r="F65" s="75">
        <v>0</v>
      </c>
      <c r="G65" s="65">
        <v>0</v>
      </c>
      <c r="H65" s="76">
        <v>0</v>
      </c>
      <c r="I65" s="77"/>
      <c r="J65" s="65" t="b">
        <v>0</v>
      </c>
      <c r="K65" s="78">
        <v>50</v>
      </c>
      <c r="L65" s="65">
        <v>0</v>
      </c>
      <c r="M65" s="65">
        <v>0</v>
      </c>
      <c r="N65" s="79">
        <v>16</v>
      </c>
      <c r="O65" s="93" t="s">
        <v>50</v>
      </c>
      <c r="P65" s="65">
        <v>2</v>
      </c>
      <c r="Q65" s="88">
        <v>0</v>
      </c>
      <c r="R65" s="65">
        <v>0</v>
      </c>
      <c r="S65" s="188">
        <v>0</v>
      </c>
      <c r="T65" s="65">
        <v>2</v>
      </c>
      <c r="U65" s="65" t="s">
        <v>55</v>
      </c>
      <c r="V65" s="65">
        <v>0</v>
      </c>
      <c r="W65" s="189" t="s">
        <v>51</v>
      </c>
      <c r="X65" s="191" t="s">
        <v>55</v>
      </c>
    </row>
    <row r="66" spans="2:25" x14ac:dyDescent="0.25">
      <c r="B66" s="184" t="s">
        <v>57</v>
      </c>
      <c r="C66" s="185" t="s">
        <v>58</v>
      </c>
      <c r="D66" s="74">
        <v>0</v>
      </c>
      <c r="E66" s="65" t="s">
        <v>48</v>
      </c>
      <c r="F66" s="75">
        <v>0</v>
      </c>
      <c r="G66" s="192">
        <v>0</v>
      </c>
      <c r="H66" s="76">
        <v>0</v>
      </c>
      <c r="I66" s="77"/>
      <c r="J66" s="65" t="b">
        <v>0</v>
      </c>
      <c r="K66" s="78">
        <v>50</v>
      </c>
      <c r="L66" s="65">
        <v>0</v>
      </c>
      <c r="M66" s="65">
        <v>0</v>
      </c>
      <c r="N66" s="79">
        <v>16</v>
      </c>
      <c r="O66" s="93" t="s">
        <v>50</v>
      </c>
      <c r="P66" s="65">
        <v>2</v>
      </c>
      <c r="Q66" s="88">
        <v>0</v>
      </c>
      <c r="R66" s="65">
        <v>0</v>
      </c>
      <c r="S66" s="188">
        <v>0</v>
      </c>
      <c r="T66" s="65">
        <v>2</v>
      </c>
      <c r="U66" s="65" t="s">
        <v>55</v>
      </c>
      <c r="V66" s="65">
        <v>0</v>
      </c>
      <c r="W66" s="189" t="s">
        <v>51</v>
      </c>
      <c r="X66" s="191" t="s">
        <v>55</v>
      </c>
    </row>
    <row r="67" spans="2:25" x14ac:dyDescent="0.25">
      <c r="B67" s="184" t="s">
        <v>58</v>
      </c>
      <c r="C67" s="185" t="s">
        <v>60</v>
      </c>
      <c r="D67" s="74">
        <v>0</v>
      </c>
      <c r="E67" s="65" t="s">
        <v>48</v>
      </c>
      <c r="F67" s="193">
        <v>0</v>
      </c>
      <c r="G67" s="65">
        <v>0</v>
      </c>
      <c r="H67" s="194">
        <v>0</v>
      </c>
      <c r="I67" s="77"/>
      <c r="J67" s="65" t="b">
        <v>0</v>
      </c>
      <c r="K67" s="78">
        <v>50</v>
      </c>
      <c r="L67" s="65">
        <v>0</v>
      </c>
      <c r="M67" s="65">
        <v>0</v>
      </c>
      <c r="N67" s="79">
        <v>16</v>
      </c>
      <c r="O67" s="93" t="s">
        <v>50</v>
      </c>
      <c r="P67" s="65">
        <v>2</v>
      </c>
      <c r="Q67" s="88">
        <v>0</v>
      </c>
      <c r="R67" s="65">
        <v>0</v>
      </c>
      <c r="S67" s="188">
        <v>0</v>
      </c>
      <c r="T67" s="65">
        <v>2</v>
      </c>
      <c r="U67" s="65" t="s">
        <v>55</v>
      </c>
      <c r="V67" s="65">
        <v>0</v>
      </c>
      <c r="W67" s="189" t="s">
        <v>51</v>
      </c>
      <c r="X67" s="191" t="s">
        <v>55</v>
      </c>
    </row>
    <row r="68" spans="2:25" x14ac:dyDescent="0.25">
      <c r="B68" s="184" t="s">
        <v>60</v>
      </c>
      <c r="C68" s="185" t="s">
        <v>61</v>
      </c>
      <c r="D68" s="74">
        <v>0</v>
      </c>
      <c r="E68" s="65" t="s">
        <v>48</v>
      </c>
      <c r="F68" s="75">
        <v>0</v>
      </c>
      <c r="G68" s="58">
        <v>0</v>
      </c>
      <c r="H68" s="76">
        <v>0</v>
      </c>
      <c r="I68" s="77"/>
      <c r="J68" s="65" t="b">
        <v>0</v>
      </c>
      <c r="K68" s="78">
        <v>50</v>
      </c>
      <c r="L68" s="65">
        <v>0</v>
      </c>
      <c r="M68" s="65">
        <v>0</v>
      </c>
      <c r="N68" s="79">
        <v>16</v>
      </c>
      <c r="O68" s="93" t="s">
        <v>50</v>
      </c>
      <c r="P68" s="65">
        <v>2</v>
      </c>
      <c r="Q68" s="88">
        <v>0</v>
      </c>
      <c r="R68" s="65">
        <v>0</v>
      </c>
      <c r="S68" s="188">
        <v>0</v>
      </c>
      <c r="T68" s="65">
        <v>2</v>
      </c>
      <c r="U68" s="65" t="s">
        <v>55</v>
      </c>
      <c r="V68" s="65">
        <v>0</v>
      </c>
      <c r="W68" s="189" t="s">
        <v>51</v>
      </c>
      <c r="X68" s="191" t="s">
        <v>55</v>
      </c>
      <c r="Y68" s="195"/>
    </row>
    <row r="69" spans="2:25" x14ac:dyDescent="0.25">
      <c r="B69" s="184" t="s">
        <v>61</v>
      </c>
      <c r="C69" s="185" t="s">
        <v>62</v>
      </c>
      <c r="D69" s="74">
        <v>0</v>
      </c>
      <c r="E69" s="65" t="s">
        <v>48</v>
      </c>
      <c r="F69" s="75">
        <v>0</v>
      </c>
      <c r="G69" s="192">
        <v>0</v>
      </c>
      <c r="H69" s="76">
        <v>0</v>
      </c>
      <c r="I69" s="77"/>
      <c r="J69" s="65" t="b">
        <v>0</v>
      </c>
      <c r="K69" s="78">
        <v>50</v>
      </c>
      <c r="L69" s="65">
        <v>0</v>
      </c>
      <c r="M69" s="65">
        <v>0</v>
      </c>
      <c r="N69" s="79">
        <v>16</v>
      </c>
      <c r="O69" s="93" t="s">
        <v>50</v>
      </c>
      <c r="P69" s="65">
        <v>2</v>
      </c>
      <c r="Q69" s="88">
        <v>0</v>
      </c>
      <c r="R69" s="65">
        <v>0</v>
      </c>
      <c r="S69" s="188">
        <v>0</v>
      </c>
      <c r="T69" s="65">
        <v>2</v>
      </c>
      <c r="U69" s="65" t="s">
        <v>55</v>
      </c>
      <c r="V69" s="65">
        <v>0</v>
      </c>
      <c r="W69" s="189" t="s">
        <v>51</v>
      </c>
      <c r="X69" s="191" t="s">
        <v>55</v>
      </c>
    </row>
    <row r="70" spans="2:25" x14ac:dyDescent="0.25">
      <c r="B70" s="184" t="s">
        <v>62</v>
      </c>
      <c r="C70" s="185" t="s">
        <v>63</v>
      </c>
      <c r="D70" s="74">
        <v>0</v>
      </c>
      <c r="E70" s="65" t="s">
        <v>48</v>
      </c>
      <c r="F70" s="193">
        <v>0</v>
      </c>
      <c r="G70" s="65">
        <v>0</v>
      </c>
      <c r="H70" s="194">
        <v>0</v>
      </c>
      <c r="I70" s="77"/>
      <c r="J70" s="65" t="b">
        <v>0</v>
      </c>
      <c r="K70" s="78">
        <v>50</v>
      </c>
      <c r="L70" s="65">
        <v>0</v>
      </c>
      <c r="M70" s="65">
        <v>0</v>
      </c>
      <c r="N70" s="79">
        <v>16</v>
      </c>
      <c r="O70" s="93" t="s">
        <v>50</v>
      </c>
      <c r="P70" s="65">
        <v>2</v>
      </c>
      <c r="Q70" s="88">
        <v>0</v>
      </c>
      <c r="R70" s="65">
        <v>0</v>
      </c>
      <c r="S70" s="188">
        <v>0</v>
      </c>
      <c r="T70" s="65">
        <v>2</v>
      </c>
      <c r="U70" s="65" t="s">
        <v>55</v>
      </c>
      <c r="V70" s="65">
        <v>0</v>
      </c>
      <c r="W70" s="189" t="s">
        <v>51</v>
      </c>
      <c r="X70" s="191" t="s">
        <v>55</v>
      </c>
    </row>
    <row r="71" spans="2:25" x14ac:dyDescent="0.25">
      <c r="B71" s="184" t="s">
        <v>63</v>
      </c>
      <c r="C71" s="185" t="s">
        <v>65</v>
      </c>
      <c r="D71" s="74">
        <v>0</v>
      </c>
      <c r="E71" s="65" t="s">
        <v>48</v>
      </c>
      <c r="F71" s="75">
        <v>0</v>
      </c>
      <c r="G71" s="58">
        <v>0</v>
      </c>
      <c r="H71" s="76">
        <v>0</v>
      </c>
      <c r="I71" s="77"/>
      <c r="J71" s="65" t="b">
        <v>0</v>
      </c>
      <c r="K71" s="78">
        <v>50</v>
      </c>
      <c r="L71" s="65">
        <v>0</v>
      </c>
      <c r="M71" s="65">
        <v>0</v>
      </c>
      <c r="N71" s="79">
        <v>16</v>
      </c>
      <c r="O71" s="93" t="s">
        <v>50</v>
      </c>
      <c r="P71" s="65">
        <v>2</v>
      </c>
      <c r="Q71" s="88">
        <v>0</v>
      </c>
      <c r="R71" s="65">
        <v>0</v>
      </c>
      <c r="S71" s="188">
        <v>0</v>
      </c>
      <c r="T71" s="65">
        <v>2</v>
      </c>
      <c r="U71" s="65" t="s">
        <v>55</v>
      </c>
      <c r="V71" s="65">
        <v>0</v>
      </c>
      <c r="W71" s="189" t="s">
        <v>51</v>
      </c>
      <c r="X71" s="191" t="s">
        <v>55</v>
      </c>
      <c r="Y71" s="195"/>
    </row>
    <row r="72" spans="2:25" x14ac:dyDescent="0.25">
      <c r="B72" s="184" t="s">
        <v>65</v>
      </c>
      <c r="C72" s="185" t="s">
        <v>66</v>
      </c>
      <c r="D72" s="74">
        <v>0</v>
      </c>
      <c r="E72" s="65" t="s">
        <v>48</v>
      </c>
      <c r="F72" s="75">
        <v>0</v>
      </c>
      <c r="G72" s="65">
        <v>0</v>
      </c>
      <c r="H72" s="76">
        <v>0</v>
      </c>
      <c r="I72" s="77"/>
      <c r="J72" s="65" t="b">
        <v>0</v>
      </c>
      <c r="K72" s="78">
        <v>50</v>
      </c>
      <c r="L72" s="65">
        <v>0</v>
      </c>
      <c r="M72" s="65">
        <v>0</v>
      </c>
      <c r="N72" s="79">
        <v>16</v>
      </c>
      <c r="O72" s="93" t="s">
        <v>50</v>
      </c>
      <c r="P72" s="65">
        <v>2</v>
      </c>
      <c r="Q72" s="88">
        <v>0</v>
      </c>
      <c r="R72" s="65">
        <v>0</v>
      </c>
      <c r="S72" s="188">
        <v>0</v>
      </c>
      <c r="T72" s="65">
        <v>2</v>
      </c>
      <c r="U72" s="65" t="s">
        <v>55</v>
      </c>
      <c r="V72" s="65">
        <v>0</v>
      </c>
      <c r="W72" s="189" t="s">
        <v>51</v>
      </c>
      <c r="X72" s="191" t="s">
        <v>55</v>
      </c>
    </row>
    <row r="73" spans="2:25" x14ac:dyDescent="0.25">
      <c r="B73" s="184" t="s">
        <v>66</v>
      </c>
      <c r="C73" s="185" t="s">
        <v>67</v>
      </c>
      <c r="D73" s="74">
        <v>0</v>
      </c>
      <c r="E73" s="65" t="s">
        <v>48</v>
      </c>
      <c r="F73" s="75">
        <v>0</v>
      </c>
      <c r="G73" s="192">
        <v>0</v>
      </c>
      <c r="H73" s="76">
        <v>0</v>
      </c>
      <c r="I73" s="77"/>
      <c r="J73" s="65" t="b">
        <v>0</v>
      </c>
      <c r="K73" s="78">
        <v>50</v>
      </c>
      <c r="L73" s="65">
        <v>0</v>
      </c>
      <c r="M73" s="65">
        <v>0</v>
      </c>
      <c r="N73" s="79">
        <v>16</v>
      </c>
      <c r="O73" s="93" t="s">
        <v>50</v>
      </c>
      <c r="P73" s="65">
        <v>2</v>
      </c>
      <c r="Q73" s="88">
        <v>0</v>
      </c>
      <c r="R73" s="65">
        <v>0</v>
      </c>
      <c r="S73" s="188">
        <v>0</v>
      </c>
      <c r="T73" s="65">
        <v>2</v>
      </c>
      <c r="U73" s="65" t="s">
        <v>55</v>
      </c>
      <c r="V73" s="65">
        <v>0</v>
      </c>
      <c r="W73" s="189" t="s">
        <v>51</v>
      </c>
      <c r="X73" s="191" t="s">
        <v>55</v>
      </c>
    </row>
    <row r="74" spans="2:25" x14ac:dyDescent="0.25">
      <c r="B74" s="184" t="s">
        <v>67</v>
      </c>
      <c r="C74" s="185" t="s">
        <v>68</v>
      </c>
      <c r="D74" s="74">
        <v>0</v>
      </c>
      <c r="E74" s="65" t="s">
        <v>48</v>
      </c>
      <c r="F74" s="193">
        <v>0</v>
      </c>
      <c r="G74" s="65">
        <v>0</v>
      </c>
      <c r="H74" s="194">
        <v>0</v>
      </c>
      <c r="I74" s="77"/>
      <c r="J74" s="65" t="b">
        <v>0</v>
      </c>
      <c r="K74" s="78">
        <v>50</v>
      </c>
      <c r="L74" s="65">
        <v>0</v>
      </c>
      <c r="M74" s="65">
        <v>0</v>
      </c>
      <c r="N74" s="79">
        <v>16</v>
      </c>
      <c r="O74" s="93" t="s">
        <v>50</v>
      </c>
      <c r="P74" s="65">
        <v>2</v>
      </c>
      <c r="Q74" s="88">
        <v>0</v>
      </c>
      <c r="R74" s="65">
        <v>0</v>
      </c>
      <c r="S74" s="188">
        <v>0</v>
      </c>
      <c r="T74" s="65">
        <v>2</v>
      </c>
      <c r="U74" s="65" t="s">
        <v>55</v>
      </c>
      <c r="V74" s="65">
        <v>0</v>
      </c>
      <c r="W74" s="189" t="s">
        <v>51</v>
      </c>
      <c r="X74" s="191" t="s">
        <v>55</v>
      </c>
    </row>
    <row r="75" spans="2:25" x14ac:dyDescent="0.25">
      <c r="B75" s="184" t="s">
        <v>68</v>
      </c>
      <c r="C75" s="185" t="s">
        <v>70</v>
      </c>
      <c r="D75" s="74">
        <v>0</v>
      </c>
      <c r="E75" s="65" t="s">
        <v>48</v>
      </c>
      <c r="F75" s="75">
        <v>0</v>
      </c>
      <c r="G75" s="58">
        <v>0</v>
      </c>
      <c r="H75" s="76">
        <v>0</v>
      </c>
      <c r="I75" s="77"/>
      <c r="J75" s="65" t="b">
        <v>0</v>
      </c>
      <c r="K75" s="78">
        <v>50</v>
      </c>
      <c r="L75" s="65">
        <v>0</v>
      </c>
      <c r="M75" s="65">
        <v>0</v>
      </c>
      <c r="N75" s="79">
        <v>16</v>
      </c>
      <c r="O75" s="93" t="s">
        <v>50</v>
      </c>
      <c r="P75" s="65">
        <v>2</v>
      </c>
      <c r="Q75" s="88">
        <v>0</v>
      </c>
      <c r="R75" s="65">
        <v>0</v>
      </c>
      <c r="S75" s="188">
        <v>0</v>
      </c>
      <c r="T75" s="65">
        <v>2</v>
      </c>
      <c r="U75" s="65" t="s">
        <v>55</v>
      </c>
      <c r="V75" s="65">
        <v>0</v>
      </c>
      <c r="W75" s="189" t="s">
        <v>51</v>
      </c>
      <c r="X75" s="191" t="s">
        <v>55</v>
      </c>
      <c r="Y75" s="195"/>
    </row>
    <row r="76" spans="2:25" x14ac:dyDescent="0.25">
      <c r="B76" s="184" t="s">
        <v>70</v>
      </c>
      <c r="C76" s="185" t="s">
        <v>71</v>
      </c>
      <c r="D76" s="74">
        <v>0</v>
      </c>
      <c r="E76" s="65" t="s">
        <v>48</v>
      </c>
      <c r="F76" s="75">
        <v>0</v>
      </c>
      <c r="G76" s="65">
        <v>0</v>
      </c>
      <c r="H76" s="76">
        <v>0</v>
      </c>
      <c r="I76" s="77"/>
      <c r="J76" s="65" t="b">
        <v>0</v>
      </c>
      <c r="K76" s="78">
        <v>50</v>
      </c>
      <c r="L76" s="65">
        <v>0</v>
      </c>
      <c r="M76" s="65">
        <v>0</v>
      </c>
      <c r="N76" s="79">
        <v>16</v>
      </c>
      <c r="O76" s="93" t="s">
        <v>50</v>
      </c>
      <c r="P76" s="65">
        <v>2</v>
      </c>
      <c r="Q76" s="88">
        <v>0</v>
      </c>
      <c r="R76" s="65">
        <v>0</v>
      </c>
      <c r="S76" s="188">
        <v>0</v>
      </c>
      <c r="T76" s="65">
        <v>2</v>
      </c>
      <c r="U76" s="65" t="s">
        <v>55</v>
      </c>
      <c r="V76" s="65">
        <v>0</v>
      </c>
      <c r="W76" s="189" t="s">
        <v>51</v>
      </c>
      <c r="X76" s="191" t="s">
        <v>55</v>
      </c>
    </row>
    <row r="77" spans="2:25" x14ac:dyDescent="0.25">
      <c r="B77" s="184" t="s">
        <v>71</v>
      </c>
      <c r="C77" s="185" t="s">
        <v>72</v>
      </c>
      <c r="D77" s="74">
        <v>0</v>
      </c>
      <c r="E77" s="65" t="s">
        <v>48</v>
      </c>
      <c r="F77" s="75">
        <v>0</v>
      </c>
      <c r="G77" s="192">
        <v>0</v>
      </c>
      <c r="H77" s="76">
        <v>0</v>
      </c>
      <c r="I77" s="77"/>
      <c r="J77" s="65" t="b">
        <v>0</v>
      </c>
      <c r="K77" s="78">
        <v>50</v>
      </c>
      <c r="L77" s="65">
        <v>0</v>
      </c>
      <c r="M77" s="65">
        <v>0</v>
      </c>
      <c r="N77" s="79">
        <v>16</v>
      </c>
      <c r="O77" s="93" t="s">
        <v>50</v>
      </c>
      <c r="P77" s="65">
        <v>2</v>
      </c>
      <c r="Q77" s="88">
        <v>0</v>
      </c>
      <c r="R77" s="65">
        <v>0</v>
      </c>
      <c r="S77" s="188">
        <v>0</v>
      </c>
      <c r="T77" s="65">
        <v>2</v>
      </c>
      <c r="U77" s="65" t="s">
        <v>55</v>
      </c>
      <c r="V77" s="65">
        <v>0</v>
      </c>
      <c r="W77" s="189" t="s">
        <v>51</v>
      </c>
      <c r="X77" s="191" t="s">
        <v>55</v>
      </c>
    </row>
    <row r="78" spans="2:25" x14ac:dyDescent="0.25">
      <c r="B78" s="184" t="s">
        <v>72</v>
      </c>
      <c r="C78" s="185" t="s">
        <v>73</v>
      </c>
      <c r="D78" s="74">
        <v>0</v>
      </c>
      <c r="E78" s="65" t="s">
        <v>48</v>
      </c>
      <c r="F78" s="193">
        <v>0</v>
      </c>
      <c r="G78" s="65">
        <v>0</v>
      </c>
      <c r="H78" s="194">
        <v>0</v>
      </c>
      <c r="I78" s="77"/>
      <c r="J78" s="65" t="b">
        <v>0</v>
      </c>
      <c r="K78" s="78">
        <v>50</v>
      </c>
      <c r="L78" s="65">
        <v>0</v>
      </c>
      <c r="M78" s="65">
        <v>0</v>
      </c>
      <c r="N78" s="79">
        <v>16</v>
      </c>
      <c r="O78" s="93" t="s">
        <v>50</v>
      </c>
      <c r="P78" s="65">
        <v>2</v>
      </c>
      <c r="Q78" s="88">
        <v>0</v>
      </c>
      <c r="R78" s="65">
        <v>0</v>
      </c>
      <c r="S78" s="188">
        <v>0</v>
      </c>
      <c r="T78" s="65">
        <v>2</v>
      </c>
      <c r="U78" s="65" t="s">
        <v>55</v>
      </c>
      <c r="V78" s="65">
        <v>0</v>
      </c>
      <c r="W78" s="189" t="s">
        <v>51</v>
      </c>
      <c r="X78" s="191" t="s">
        <v>55</v>
      </c>
    </row>
    <row r="79" spans="2:25" x14ac:dyDescent="0.25">
      <c r="B79" s="184" t="s">
        <v>73</v>
      </c>
      <c r="C79" s="185" t="s">
        <v>75</v>
      </c>
      <c r="D79" s="74">
        <v>0</v>
      </c>
      <c r="E79" s="65" t="s">
        <v>48</v>
      </c>
      <c r="F79" s="75">
        <v>0</v>
      </c>
      <c r="G79" s="58">
        <v>0</v>
      </c>
      <c r="H79" s="76">
        <v>0</v>
      </c>
      <c r="I79" s="77"/>
      <c r="J79" s="65" t="b">
        <v>0</v>
      </c>
      <c r="K79" s="78">
        <v>50</v>
      </c>
      <c r="L79" s="65">
        <v>0</v>
      </c>
      <c r="M79" s="65">
        <v>0</v>
      </c>
      <c r="N79" s="79">
        <v>16</v>
      </c>
      <c r="O79" s="93" t="s">
        <v>50</v>
      </c>
      <c r="P79" s="65">
        <v>2</v>
      </c>
      <c r="Q79" s="88">
        <v>0</v>
      </c>
      <c r="R79" s="65">
        <v>0</v>
      </c>
      <c r="S79" s="188">
        <v>0</v>
      </c>
      <c r="T79" s="65">
        <v>2</v>
      </c>
      <c r="U79" s="65" t="s">
        <v>55</v>
      </c>
      <c r="V79" s="65">
        <v>0</v>
      </c>
      <c r="W79" s="189" t="s">
        <v>51</v>
      </c>
      <c r="X79" s="191" t="s">
        <v>55</v>
      </c>
      <c r="Y79" s="195"/>
    </row>
    <row r="80" spans="2:25" x14ac:dyDescent="0.25">
      <c r="B80" s="184" t="s">
        <v>75</v>
      </c>
      <c r="C80" s="185" t="s">
        <v>76</v>
      </c>
      <c r="D80" s="74">
        <v>0</v>
      </c>
      <c r="E80" s="65" t="s">
        <v>48</v>
      </c>
      <c r="F80" s="75">
        <v>0</v>
      </c>
      <c r="G80" s="65">
        <v>0</v>
      </c>
      <c r="H80" s="76">
        <v>0</v>
      </c>
      <c r="I80" s="77"/>
      <c r="J80" s="65" t="b">
        <v>0</v>
      </c>
      <c r="K80" s="78">
        <v>50</v>
      </c>
      <c r="L80" s="65">
        <v>0</v>
      </c>
      <c r="M80" s="65">
        <v>0</v>
      </c>
      <c r="N80" s="79">
        <v>16</v>
      </c>
      <c r="O80" s="93" t="s">
        <v>50</v>
      </c>
      <c r="P80" s="65">
        <v>2</v>
      </c>
      <c r="Q80" s="88">
        <v>0</v>
      </c>
      <c r="R80" s="65">
        <v>0</v>
      </c>
      <c r="S80" s="188">
        <v>0</v>
      </c>
      <c r="T80" s="65">
        <v>2</v>
      </c>
      <c r="U80" s="65" t="s">
        <v>55</v>
      </c>
      <c r="V80" s="65">
        <v>0</v>
      </c>
      <c r="W80" s="189" t="s">
        <v>51</v>
      </c>
      <c r="X80" s="191" t="s">
        <v>55</v>
      </c>
    </row>
    <row r="81" spans="2:25" x14ac:dyDescent="0.25">
      <c r="B81" s="184" t="s">
        <v>76</v>
      </c>
      <c r="C81" s="185" t="s">
        <v>77</v>
      </c>
      <c r="D81" s="74">
        <v>0</v>
      </c>
      <c r="E81" s="65" t="s">
        <v>48</v>
      </c>
      <c r="F81" s="75">
        <v>0</v>
      </c>
      <c r="G81" s="192">
        <v>0</v>
      </c>
      <c r="H81" s="76">
        <v>0</v>
      </c>
      <c r="I81" s="77"/>
      <c r="J81" s="65" t="b">
        <v>0</v>
      </c>
      <c r="K81" s="78">
        <v>50</v>
      </c>
      <c r="L81" s="65">
        <v>0</v>
      </c>
      <c r="M81" s="65">
        <v>0</v>
      </c>
      <c r="N81" s="79">
        <v>16</v>
      </c>
      <c r="O81" s="93" t="s">
        <v>50</v>
      </c>
      <c r="P81" s="65">
        <v>2</v>
      </c>
      <c r="Q81" s="88">
        <v>0</v>
      </c>
      <c r="R81" s="65">
        <v>0</v>
      </c>
      <c r="S81" s="188">
        <v>0</v>
      </c>
      <c r="T81" s="65">
        <v>2</v>
      </c>
      <c r="U81" s="65" t="s">
        <v>55</v>
      </c>
      <c r="V81" s="65">
        <v>0</v>
      </c>
      <c r="W81" s="189" t="s">
        <v>51</v>
      </c>
      <c r="X81" s="191" t="s">
        <v>55</v>
      </c>
    </row>
    <row r="82" spans="2:25" x14ac:dyDescent="0.25">
      <c r="B82" s="184" t="s">
        <v>77</v>
      </c>
      <c r="C82" s="185" t="s">
        <v>78</v>
      </c>
      <c r="D82" s="74">
        <v>0</v>
      </c>
      <c r="E82" s="65" t="s">
        <v>48</v>
      </c>
      <c r="F82" s="193">
        <v>0</v>
      </c>
      <c r="G82" s="65">
        <v>0</v>
      </c>
      <c r="H82" s="194">
        <v>0</v>
      </c>
      <c r="I82" s="77"/>
      <c r="J82" s="65" t="b">
        <v>0</v>
      </c>
      <c r="K82" s="78">
        <v>50</v>
      </c>
      <c r="L82" s="65">
        <v>0</v>
      </c>
      <c r="M82" s="65">
        <v>0</v>
      </c>
      <c r="N82" s="79">
        <v>16</v>
      </c>
      <c r="O82" s="93" t="s">
        <v>50</v>
      </c>
      <c r="P82" s="65">
        <v>2</v>
      </c>
      <c r="Q82" s="88">
        <v>0</v>
      </c>
      <c r="R82" s="65">
        <v>0</v>
      </c>
      <c r="S82" s="188">
        <v>0</v>
      </c>
      <c r="T82" s="65">
        <v>2</v>
      </c>
      <c r="U82" s="65" t="s">
        <v>55</v>
      </c>
      <c r="V82" s="65">
        <v>0</v>
      </c>
      <c r="W82" s="189" t="s">
        <v>51</v>
      </c>
      <c r="X82" s="191" t="s">
        <v>55</v>
      </c>
    </row>
    <row r="83" spans="2:25" x14ac:dyDescent="0.25">
      <c r="B83" s="184" t="s">
        <v>78</v>
      </c>
      <c r="C83" s="185" t="s">
        <v>80</v>
      </c>
      <c r="D83" s="74">
        <v>0</v>
      </c>
      <c r="E83" s="65" t="s">
        <v>48</v>
      </c>
      <c r="F83" s="75">
        <v>0</v>
      </c>
      <c r="G83" s="58">
        <v>0</v>
      </c>
      <c r="H83" s="76">
        <v>0</v>
      </c>
      <c r="I83" s="77"/>
      <c r="J83" s="65" t="b">
        <v>0</v>
      </c>
      <c r="K83" s="78">
        <v>50</v>
      </c>
      <c r="L83" s="65">
        <v>0</v>
      </c>
      <c r="M83" s="65">
        <v>0</v>
      </c>
      <c r="N83" s="79">
        <v>16</v>
      </c>
      <c r="O83" s="93" t="s">
        <v>50</v>
      </c>
      <c r="P83" s="65">
        <v>2</v>
      </c>
      <c r="Q83" s="88">
        <v>0</v>
      </c>
      <c r="R83" s="65">
        <v>0</v>
      </c>
      <c r="S83" s="188">
        <v>0</v>
      </c>
      <c r="T83" s="65">
        <v>2</v>
      </c>
      <c r="U83" s="65" t="s">
        <v>55</v>
      </c>
      <c r="V83" s="65">
        <v>0</v>
      </c>
      <c r="W83" s="189" t="s">
        <v>51</v>
      </c>
      <c r="X83" s="191" t="s">
        <v>55</v>
      </c>
      <c r="Y83" s="195"/>
    </row>
    <row r="84" spans="2:25" x14ac:dyDescent="0.25">
      <c r="B84" s="184" t="s">
        <v>80</v>
      </c>
      <c r="C84" s="185" t="s">
        <v>81</v>
      </c>
      <c r="D84" s="74">
        <v>0</v>
      </c>
      <c r="E84" s="65" t="s">
        <v>48</v>
      </c>
      <c r="F84" s="75">
        <v>0</v>
      </c>
      <c r="G84" s="65">
        <v>0</v>
      </c>
      <c r="H84" s="76">
        <v>0</v>
      </c>
      <c r="I84" s="77"/>
      <c r="J84" s="65" t="b">
        <v>0</v>
      </c>
      <c r="K84" s="78">
        <v>50</v>
      </c>
      <c r="L84" s="65">
        <v>0</v>
      </c>
      <c r="M84" s="65">
        <v>0</v>
      </c>
      <c r="N84" s="79">
        <v>16</v>
      </c>
      <c r="O84" s="93" t="s">
        <v>50</v>
      </c>
      <c r="P84" s="65">
        <v>2</v>
      </c>
      <c r="Q84" s="88">
        <v>0</v>
      </c>
      <c r="R84" s="65">
        <v>0</v>
      </c>
      <c r="S84" s="188">
        <v>0</v>
      </c>
      <c r="T84" s="65">
        <v>2</v>
      </c>
      <c r="U84" s="65" t="s">
        <v>55</v>
      </c>
      <c r="V84" s="65">
        <v>0</v>
      </c>
      <c r="W84" s="189" t="s">
        <v>51</v>
      </c>
      <c r="X84" s="191" t="s">
        <v>55</v>
      </c>
    </row>
    <row r="85" spans="2:25" x14ac:dyDescent="0.25">
      <c r="B85" s="184" t="s">
        <v>81</v>
      </c>
      <c r="C85" s="185" t="s">
        <v>82</v>
      </c>
      <c r="D85" s="74">
        <v>0</v>
      </c>
      <c r="E85" s="65" t="s">
        <v>48</v>
      </c>
      <c r="F85" s="75">
        <v>0</v>
      </c>
      <c r="G85" s="65">
        <v>0</v>
      </c>
      <c r="H85" s="76">
        <v>0</v>
      </c>
      <c r="I85" s="77"/>
      <c r="J85" s="65" t="b">
        <v>0</v>
      </c>
      <c r="K85" s="78">
        <v>50</v>
      </c>
      <c r="L85" s="65">
        <v>0</v>
      </c>
      <c r="M85" s="65">
        <v>0</v>
      </c>
      <c r="N85" s="79">
        <v>16</v>
      </c>
      <c r="O85" s="93" t="s">
        <v>50</v>
      </c>
      <c r="P85" s="65">
        <v>2</v>
      </c>
      <c r="Q85" s="88">
        <v>0</v>
      </c>
      <c r="R85" s="65">
        <v>0</v>
      </c>
      <c r="S85" s="188">
        <v>0</v>
      </c>
      <c r="T85" s="65">
        <v>2</v>
      </c>
      <c r="U85" s="65" t="s">
        <v>55</v>
      </c>
      <c r="V85" s="65">
        <v>0</v>
      </c>
      <c r="W85" s="189" t="s">
        <v>51</v>
      </c>
      <c r="X85" s="191" t="s">
        <v>55</v>
      </c>
    </row>
    <row r="86" spans="2:25" ht="15.75" thickBot="1" x14ac:dyDescent="0.3">
      <c r="B86" s="196" t="s">
        <v>82</v>
      </c>
      <c r="C86" s="197">
        <v>1</v>
      </c>
      <c r="D86" s="113">
        <v>0</v>
      </c>
      <c r="E86" s="65" t="s">
        <v>48</v>
      </c>
      <c r="F86" s="115">
        <v>0</v>
      </c>
      <c r="G86" s="114">
        <v>0</v>
      </c>
      <c r="H86" s="116">
        <v>0</v>
      </c>
      <c r="I86" s="117"/>
      <c r="J86" s="114" t="b">
        <v>0</v>
      </c>
      <c r="K86" s="118">
        <v>50</v>
      </c>
      <c r="L86" s="114">
        <v>0</v>
      </c>
      <c r="M86" s="114">
        <v>0</v>
      </c>
      <c r="N86" s="120">
        <v>16</v>
      </c>
      <c r="O86" s="198" t="s">
        <v>50</v>
      </c>
      <c r="P86" s="114">
        <v>2</v>
      </c>
      <c r="Q86" s="199">
        <v>0</v>
      </c>
      <c r="R86" s="114">
        <v>0</v>
      </c>
      <c r="S86" s="188">
        <v>0</v>
      </c>
      <c r="T86" s="65">
        <v>2</v>
      </c>
      <c r="U86" s="114" t="s">
        <v>55</v>
      </c>
      <c r="V86" s="65">
        <v>0</v>
      </c>
      <c r="W86" s="200" t="s">
        <v>51</v>
      </c>
      <c r="X86" s="201">
        <v>2</v>
      </c>
    </row>
    <row r="87" spans="2:25" ht="21.75" thickBot="1" x14ac:dyDescent="0.4">
      <c r="B87" s="136"/>
      <c r="C87" s="136"/>
      <c r="D87" s="159"/>
      <c r="E87" s="145"/>
      <c r="F87" s="145"/>
      <c r="G87" s="160"/>
      <c r="H87" s="145"/>
      <c r="I87" s="145"/>
      <c r="J87" s="145"/>
      <c r="K87" s="145"/>
      <c r="L87" s="145"/>
      <c r="M87" s="161"/>
      <c r="N87" s="161"/>
      <c r="O87" s="161"/>
      <c r="P87" s="162"/>
      <c r="Q87" s="163"/>
      <c r="R87" s="163"/>
      <c r="S87" s="163"/>
      <c r="T87" s="163"/>
      <c r="U87" s="163"/>
      <c r="V87" s="163"/>
      <c r="W87" s="163"/>
    </row>
    <row r="88" spans="2:25" ht="15" customHeight="1" x14ac:dyDescent="0.25">
      <c r="B88" s="136"/>
      <c r="C88" s="136"/>
      <c r="D88" s="140" t="s">
        <v>104</v>
      </c>
      <c r="E88" s="141"/>
      <c r="F88" s="141"/>
      <c r="G88" s="141"/>
      <c r="H88" s="142"/>
      <c r="I88" s="145"/>
      <c r="J88" s="145"/>
      <c r="K88" s="145"/>
      <c r="L88" s="145"/>
      <c r="M88" s="146" t="s">
        <v>110</v>
      </c>
      <c r="N88" s="147"/>
      <c r="O88" s="147"/>
      <c r="P88" s="148"/>
      <c r="Q88" s="149">
        <v>1.8</v>
      </c>
      <c r="R88" s="202"/>
      <c r="S88" s="202"/>
      <c r="T88" s="202"/>
      <c r="U88" s="202"/>
      <c r="V88" s="202"/>
      <c r="W88" s="202"/>
    </row>
    <row r="89" spans="2:25" ht="21.75" thickBot="1" x14ac:dyDescent="0.4">
      <c r="B89" s="136"/>
      <c r="C89" s="136"/>
      <c r="D89" s="150">
        <v>0.2</v>
      </c>
      <c r="E89" s="151"/>
      <c r="F89" s="151"/>
      <c r="G89" s="152" t="s">
        <v>42</v>
      </c>
      <c r="H89" s="153"/>
      <c r="I89" s="145"/>
      <c r="J89" s="145"/>
      <c r="K89" s="145"/>
      <c r="L89" s="145"/>
      <c r="M89" s="154"/>
      <c r="N89" s="155"/>
      <c r="O89" s="155"/>
      <c r="P89" s="156"/>
      <c r="Q89" s="157"/>
      <c r="R89" s="202"/>
      <c r="S89" s="202"/>
      <c r="T89" s="202"/>
      <c r="U89" s="202"/>
      <c r="V89" s="202"/>
      <c r="W89" s="202"/>
    </row>
    <row r="90" spans="2:25" ht="21" x14ac:dyDescent="0.35">
      <c r="B90" s="136"/>
      <c r="C90" s="136"/>
      <c r="D90" s="159"/>
      <c r="E90" s="145"/>
      <c r="F90" s="145"/>
      <c r="G90" s="160"/>
      <c r="H90" s="145"/>
      <c r="I90" s="145"/>
      <c r="J90" s="145"/>
      <c r="K90" s="145"/>
      <c r="L90" s="145"/>
      <c r="M90" s="161"/>
      <c r="N90" s="161"/>
      <c r="O90" s="161"/>
      <c r="P90" s="162"/>
      <c r="Q90" s="163"/>
      <c r="R90" s="163"/>
      <c r="S90" s="163"/>
      <c r="T90" s="163"/>
      <c r="U90" s="163"/>
      <c r="V90" s="163"/>
      <c r="W90" s="163"/>
    </row>
    <row r="91" spans="2:25" ht="21" customHeight="1" thickBot="1" x14ac:dyDescent="0.3"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63"/>
      <c r="R91" s="163"/>
      <c r="S91" s="163"/>
      <c r="T91" s="163"/>
      <c r="U91" s="163"/>
      <c r="V91" s="163"/>
      <c r="W91" s="163"/>
    </row>
    <row r="92" spans="2:25" ht="21" customHeight="1" thickBot="1" x14ac:dyDescent="0.3">
      <c r="B92" s="203" t="s">
        <v>111</v>
      </c>
      <c r="C92" s="204"/>
      <c r="D92" s="10"/>
      <c r="E92" s="10"/>
      <c r="F92" s="10"/>
      <c r="G92" s="10"/>
      <c r="H92" s="10"/>
      <c r="I92" s="10"/>
      <c r="J92" s="11"/>
      <c r="K92" s="136"/>
      <c r="L92" s="136"/>
      <c r="M92" s="205"/>
      <c r="N92" s="136"/>
      <c r="O92" s="136"/>
      <c r="P92" s="136"/>
      <c r="Q92" s="206"/>
      <c r="R92" s="206"/>
      <c r="S92" s="206"/>
      <c r="T92" s="206"/>
    </row>
    <row r="93" spans="2:25" ht="18.75" customHeight="1" thickBot="1" x14ac:dyDescent="0.3">
      <c r="B93" s="207"/>
      <c r="C93" s="208"/>
      <c r="D93" s="145"/>
      <c r="E93" s="145"/>
      <c r="F93" s="145"/>
      <c r="G93" s="145"/>
      <c r="H93" s="145"/>
      <c r="I93" s="145"/>
      <c r="J93" s="67"/>
      <c r="K93" s="136"/>
      <c r="L93" s="136"/>
      <c r="M93" s="205"/>
      <c r="N93" s="136"/>
      <c r="O93" s="136"/>
      <c r="P93" s="136"/>
    </row>
    <row r="94" spans="2:25" ht="15" customHeight="1" x14ac:dyDescent="0.25">
      <c r="B94" s="209" t="s">
        <v>112</v>
      </c>
      <c r="C94" s="210"/>
      <c r="D94" s="17"/>
      <c r="E94" s="17"/>
      <c r="F94" s="17"/>
      <c r="G94" s="17"/>
      <c r="H94" s="17"/>
      <c r="I94" s="17"/>
      <c r="J94" s="18"/>
      <c r="K94" s="136"/>
      <c r="L94" s="136"/>
      <c r="M94" s="205"/>
      <c r="N94" s="136"/>
      <c r="O94" s="136"/>
      <c r="P94" s="136"/>
    </row>
    <row r="95" spans="2:25" ht="15" customHeight="1" x14ac:dyDescent="0.25">
      <c r="B95" s="211"/>
      <c r="C95" s="212"/>
      <c r="D95" s="212"/>
      <c r="E95" s="212"/>
      <c r="F95" s="212"/>
      <c r="G95" s="212"/>
      <c r="H95" s="212"/>
      <c r="I95" s="212"/>
      <c r="J95" s="213"/>
      <c r="K95" s="136"/>
      <c r="L95" s="136"/>
      <c r="M95" s="205"/>
      <c r="N95" s="136"/>
      <c r="O95" s="136"/>
      <c r="P95" s="136"/>
    </row>
    <row r="96" spans="2:25" ht="15" customHeight="1" x14ac:dyDescent="0.25">
      <c r="B96" s="211"/>
      <c r="C96" s="212"/>
      <c r="D96" s="212"/>
      <c r="E96" s="212"/>
      <c r="F96" s="212"/>
      <c r="G96" s="212"/>
      <c r="H96" s="212"/>
      <c r="I96" s="212"/>
      <c r="J96" s="213"/>
      <c r="K96" s="136"/>
      <c r="L96" s="136"/>
      <c r="M96" s="205"/>
      <c r="N96" s="136"/>
      <c r="O96" s="136"/>
      <c r="P96" s="136"/>
    </row>
    <row r="97" spans="2:16" ht="15.75" customHeight="1" x14ac:dyDescent="0.25">
      <c r="B97" s="211"/>
      <c r="C97" s="212"/>
      <c r="D97" s="212"/>
      <c r="E97" s="212"/>
      <c r="F97" s="212"/>
      <c r="G97" s="212"/>
      <c r="H97" s="212"/>
      <c r="I97" s="212"/>
      <c r="J97" s="213"/>
      <c r="K97" s="136"/>
      <c r="L97" s="136"/>
      <c r="M97" s="205"/>
      <c r="N97" s="136"/>
      <c r="O97" s="136"/>
      <c r="P97" s="136"/>
    </row>
    <row r="98" spans="2:16" ht="15" customHeight="1" thickBot="1" x14ac:dyDescent="0.3">
      <c r="B98" s="214"/>
      <c r="C98" s="215"/>
      <c r="D98" s="215"/>
      <c r="E98" s="215"/>
      <c r="F98" s="215"/>
      <c r="G98" s="215"/>
      <c r="H98" s="215"/>
      <c r="I98" s="215"/>
      <c r="J98" s="216"/>
      <c r="K98" s="136"/>
      <c r="L98" s="136"/>
      <c r="M98" s="205"/>
      <c r="N98" s="136"/>
      <c r="O98" s="136"/>
      <c r="P98" s="136"/>
    </row>
    <row r="99" spans="2:16" ht="15" customHeight="1" thickBot="1" x14ac:dyDescent="0.3">
      <c r="B99" s="217"/>
      <c r="C99" s="218"/>
      <c r="D99" s="145"/>
      <c r="E99" s="145"/>
      <c r="F99" s="145"/>
      <c r="G99" s="145"/>
      <c r="H99" s="145"/>
      <c r="I99" s="145"/>
      <c r="J99" s="67"/>
      <c r="K99" s="136"/>
      <c r="L99" s="136"/>
      <c r="M99" s="205"/>
      <c r="N99" s="136"/>
      <c r="O99" s="136"/>
      <c r="P99" s="136"/>
    </row>
    <row r="100" spans="2:16" ht="15" customHeight="1" x14ac:dyDescent="0.25">
      <c r="B100" s="209" t="s">
        <v>113</v>
      </c>
      <c r="C100" s="210"/>
      <c r="D100" s="17"/>
      <c r="E100" s="17"/>
      <c r="F100" s="17"/>
      <c r="G100" s="17"/>
      <c r="H100" s="17"/>
      <c r="I100" s="17"/>
      <c r="J100" s="18"/>
      <c r="K100" s="136"/>
      <c r="L100" s="136"/>
      <c r="M100" s="205"/>
      <c r="N100" s="136"/>
      <c r="O100" s="136"/>
      <c r="P100" s="136"/>
    </row>
    <row r="101" spans="2:16" ht="15.75" customHeight="1" thickBot="1" x14ac:dyDescent="0.3">
      <c r="B101" s="214"/>
      <c r="C101" s="215"/>
      <c r="D101" s="215"/>
      <c r="E101" s="215"/>
      <c r="F101" s="215"/>
      <c r="G101" s="215"/>
      <c r="H101" s="215"/>
      <c r="I101" s="215"/>
      <c r="J101" s="216"/>
      <c r="K101" s="136"/>
      <c r="L101" s="136"/>
      <c r="M101" s="205"/>
      <c r="N101" s="136"/>
      <c r="O101" s="136"/>
      <c r="P101" s="136"/>
    </row>
    <row r="102" spans="2:16" ht="15" customHeight="1" thickBot="1" x14ac:dyDescent="0.3">
      <c r="B102" s="207"/>
      <c r="C102" s="208"/>
      <c r="D102" s="145"/>
      <c r="E102" s="145"/>
      <c r="F102" s="145"/>
      <c r="G102" s="145"/>
      <c r="H102" s="145"/>
      <c r="I102" s="145"/>
      <c r="J102" s="67"/>
      <c r="K102" s="136"/>
      <c r="L102" s="136"/>
      <c r="M102" s="205"/>
      <c r="N102" s="136"/>
      <c r="O102" s="136"/>
      <c r="P102" s="136"/>
    </row>
    <row r="103" spans="2:16" ht="15" customHeight="1" x14ac:dyDescent="0.25">
      <c r="B103" s="209" t="s">
        <v>114</v>
      </c>
      <c r="C103" s="210"/>
      <c r="D103" s="17"/>
      <c r="E103" s="17"/>
      <c r="F103" s="17"/>
      <c r="G103" s="17"/>
      <c r="H103" s="17"/>
      <c r="I103" s="17"/>
      <c r="J103" s="18"/>
      <c r="K103" s="136"/>
      <c r="L103" s="136"/>
      <c r="M103" s="205"/>
      <c r="N103" s="136"/>
      <c r="O103" s="136"/>
      <c r="P103" s="136"/>
    </row>
    <row r="104" spans="2:16" ht="15" customHeight="1" thickBot="1" x14ac:dyDescent="0.3">
      <c r="B104" s="214"/>
      <c r="C104" s="215"/>
      <c r="D104" s="215"/>
      <c r="E104" s="215"/>
      <c r="F104" s="215"/>
      <c r="G104" s="215"/>
      <c r="H104" s="215"/>
      <c r="I104" s="215"/>
      <c r="J104" s="216"/>
      <c r="K104" s="136"/>
      <c r="L104" s="136"/>
      <c r="M104" s="205"/>
      <c r="N104" s="136"/>
      <c r="O104" s="136"/>
      <c r="P104" s="136"/>
    </row>
    <row r="105" spans="2:16" ht="15.75" customHeight="1" thickBot="1" x14ac:dyDescent="0.3">
      <c r="B105" s="207"/>
      <c r="C105" s="208"/>
      <c r="D105" s="145"/>
      <c r="E105" s="145"/>
      <c r="F105" s="145"/>
      <c r="G105" s="145"/>
      <c r="H105" s="145"/>
      <c r="I105" s="145"/>
      <c r="J105" s="67"/>
      <c r="K105" s="136"/>
      <c r="L105" s="136"/>
      <c r="M105" s="205"/>
      <c r="N105" s="136"/>
      <c r="O105" s="136"/>
      <c r="P105" s="136"/>
    </row>
    <row r="106" spans="2:16" ht="15" customHeight="1" x14ac:dyDescent="0.25">
      <c r="B106" s="209" t="s">
        <v>115</v>
      </c>
      <c r="C106" s="210"/>
      <c r="D106" s="17"/>
      <c r="E106" s="17"/>
      <c r="F106" s="17"/>
      <c r="G106" s="17"/>
      <c r="H106" s="17"/>
      <c r="I106" s="17"/>
      <c r="J106" s="18"/>
      <c r="K106" s="136"/>
      <c r="L106" s="136"/>
      <c r="M106" s="205"/>
      <c r="N106" s="136"/>
      <c r="O106" s="136"/>
      <c r="P106" s="136"/>
    </row>
    <row r="107" spans="2:16" ht="15" customHeight="1" thickBot="1" x14ac:dyDescent="0.3">
      <c r="B107" s="214"/>
      <c r="C107" s="215"/>
      <c r="D107" s="215"/>
      <c r="E107" s="215"/>
      <c r="F107" s="215"/>
      <c r="G107" s="215"/>
      <c r="H107" s="215"/>
      <c r="I107" s="215"/>
      <c r="J107" s="216"/>
      <c r="K107" s="136"/>
      <c r="L107" s="136"/>
      <c r="M107" s="205"/>
      <c r="N107" s="136"/>
      <c r="O107" s="136"/>
      <c r="P107" s="136"/>
    </row>
    <row r="108" spans="2:16" ht="15" customHeight="1" thickBot="1" x14ac:dyDescent="0.3">
      <c r="B108" s="207"/>
      <c r="C108" s="208"/>
      <c r="D108" s="145"/>
      <c r="E108" s="145"/>
      <c r="F108" s="145"/>
      <c r="G108" s="145"/>
      <c r="H108" s="145"/>
      <c r="I108" s="145"/>
      <c r="J108" s="67"/>
      <c r="K108" s="136"/>
      <c r="L108" s="136"/>
      <c r="M108" s="205"/>
      <c r="N108" s="136"/>
      <c r="O108" s="136"/>
      <c r="P108" s="136"/>
    </row>
    <row r="109" spans="2:16" ht="15.75" customHeight="1" thickBot="1" x14ac:dyDescent="0.3">
      <c r="B109" s="219" t="s">
        <v>167</v>
      </c>
      <c r="C109" s="220"/>
      <c r="D109" s="10"/>
      <c r="E109" s="10"/>
      <c r="F109" s="10"/>
      <c r="G109" s="10"/>
      <c r="H109" s="10"/>
      <c r="I109" s="10"/>
      <c r="J109" s="11"/>
      <c r="K109" s="136"/>
      <c r="L109" s="136"/>
      <c r="M109" s="205"/>
      <c r="N109" s="136"/>
      <c r="O109" s="136"/>
      <c r="P109" s="136"/>
    </row>
    <row r="110" spans="2:16" ht="15" customHeight="1" thickBot="1" x14ac:dyDescent="0.3">
      <c r="B110" s="145"/>
      <c r="C110" s="145"/>
      <c r="D110" s="145"/>
      <c r="E110" s="145"/>
      <c r="F110" s="145"/>
      <c r="G110" s="145"/>
      <c r="H110" s="221" t="s">
        <v>166</v>
      </c>
      <c r="I110" s="10"/>
      <c r="J110" s="11"/>
      <c r="K110" s="136"/>
      <c r="L110" s="136"/>
      <c r="M110" s="205"/>
      <c r="N110" s="136"/>
      <c r="O110" s="136"/>
      <c r="P110" s="136"/>
    </row>
    <row r="111" spans="2:16" ht="15" customHeight="1" x14ac:dyDescent="0.25"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</row>
    <row r="112" spans="2:16" ht="15" customHeight="1" x14ac:dyDescent="0.25"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</row>
    <row r="113" spans="2:28" ht="15.75" customHeight="1" x14ac:dyDescent="0.25"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</row>
    <row r="114" spans="2:28" ht="15.75" customHeight="1" x14ac:dyDescent="0.25">
      <c r="B114" s="136"/>
      <c r="C114" s="136"/>
      <c r="D114" s="30" t="s">
        <v>116</v>
      </c>
      <c r="E114" s="30">
        <v>9000</v>
      </c>
      <c r="F114" s="30"/>
      <c r="G114" s="30"/>
      <c r="H114" s="30"/>
      <c r="I114" s="30">
        <v>9000</v>
      </c>
      <c r="J114" s="136"/>
      <c r="K114" s="136"/>
      <c r="L114" s="136"/>
      <c r="M114" s="136"/>
      <c r="N114" s="136"/>
      <c r="O114" s="136"/>
      <c r="P114" s="136"/>
    </row>
    <row r="115" spans="2:28" ht="15.75" customHeight="1" x14ac:dyDescent="0.25">
      <c r="B115" s="136"/>
      <c r="C115" s="136"/>
      <c r="D115" s="30" t="s">
        <v>117</v>
      </c>
      <c r="E115" s="30">
        <v>12000</v>
      </c>
      <c r="F115" s="30"/>
      <c r="G115" s="30"/>
      <c r="H115" s="30"/>
      <c r="I115" s="30">
        <v>11500</v>
      </c>
      <c r="J115" s="136"/>
      <c r="K115" s="136"/>
      <c r="L115" s="136"/>
      <c r="M115" s="136"/>
      <c r="N115" s="136"/>
      <c r="O115" s="136"/>
      <c r="P115" s="136"/>
    </row>
    <row r="116" spans="2:28" ht="15" customHeight="1" x14ac:dyDescent="0.25">
      <c r="B116" s="136"/>
      <c r="C116" s="136"/>
      <c r="D116" s="30" t="s">
        <v>118</v>
      </c>
      <c r="E116" s="30">
        <v>12000</v>
      </c>
      <c r="F116" s="30"/>
      <c r="G116" s="30"/>
      <c r="H116" s="30"/>
      <c r="I116" s="30">
        <v>12000</v>
      </c>
      <c r="J116" s="136"/>
      <c r="K116" s="136"/>
      <c r="L116" s="136"/>
      <c r="M116" s="136"/>
      <c r="N116" s="136"/>
      <c r="O116" s="136"/>
      <c r="P116" s="136"/>
    </row>
    <row r="117" spans="2:28" ht="15" customHeight="1" x14ac:dyDescent="0.3">
      <c r="B117" s="136"/>
      <c r="C117" s="136"/>
      <c r="D117" s="30" t="s">
        <v>119</v>
      </c>
      <c r="E117" s="30">
        <v>15000</v>
      </c>
      <c r="F117" s="30"/>
      <c r="G117" s="30"/>
      <c r="H117" s="30"/>
      <c r="I117" s="30">
        <v>15000</v>
      </c>
      <c r="J117" s="136"/>
      <c r="K117" s="136"/>
      <c r="L117" s="136"/>
      <c r="M117" s="136"/>
      <c r="N117" s="136"/>
      <c r="O117" s="136"/>
      <c r="P117" s="136"/>
      <c r="S117" s="222"/>
      <c r="T117" s="223"/>
      <c r="U117" s="223"/>
      <c r="V117" s="223"/>
      <c r="W117" s="223"/>
      <c r="X117" s="223"/>
      <c r="Y117" s="223"/>
      <c r="Z117" s="223"/>
      <c r="AA117" s="223"/>
      <c r="AB117" s="223"/>
    </row>
    <row r="118" spans="2:28" ht="15.75" customHeight="1" x14ac:dyDescent="0.25">
      <c r="B118" s="136"/>
      <c r="C118" s="136"/>
      <c r="D118" s="30" t="s">
        <v>120</v>
      </c>
      <c r="E118" s="30">
        <v>18000</v>
      </c>
      <c r="F118" s="30"/>
      <c r="G118" s="30"/>
      <c r="H118" s="30"/>
      <c r="I118" s="30">
        <v>18000</v>
      </c>
      <c r="J118" s="136"/>
      <c r="K118" s="136"/>
      <c r="L118" s="136"/>
      <c r="M118" s="136"/>
      <c r="N118" s="136"/>
      <c r="O118" s="136"/>
      <c r="P118" s="136"/>
      <c r="S118" s="208"/>
      <c r="T118" s="208"/>
      <c r="U118" s="208"/>
      <c r="V118" s="208"/>
      <c r="W118" s="208"/>
      <c r="X118" s="208"/>
      <c r="Y118" s="208"/>
      <c r="Z118" s="208"/>
      <c r="AA118" s="208"/>
      <c r="AB118" s="208"/>
    </row>
    <row r="119" spans="2:28" ht="15.75" customHeight="1" x14ac:dyDescent="0.25">
      <c r="B119" s="136"/>
      <c r="C119" s="136"/>
      <c r="D119" s="30" t="s">
        <v>121</v>
      </c>
      <c r="E119" s="30">
        <v>18000</v>
      </c>
      <c r="F119" s="30"/>
      <c r="G119" s="30"/>
      <c r="H119" s="30"/>
      <c r="I119" s="30">
        <v>19000</v>
      </c>
      <c r="J119" s="136"/>
      <c r="K119" s="136"/>
      <c r="L119" s="136"/>
      <c r="M119" s="136"/>
      <c r="N119" s="136"/>
      <c r="O119" s="136"/>
      <c r="P119" s="136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</row>
    <row r="120" spans="2:28" ht="15" customHeight="1" x14ac:dyDescent="0.25">
      <c r="B120" s="136"/>
      <c r="C120" s="136"/>
      <c r="D120" s="30" t="s">
        <v>122</v>
      </c>
      <c r="E120" s="30">
        <v>22500</v>
      </c>
      <c r="F120" s="30"/>
      <c r="G120" s="30"/>
      <c r="H120" s="30"/>
      <c r="I120" s="30">
        <v>22000</v>
      </c>
      <c r="J120" s="136"/>
      <c r="K120" s="136"/>
      <c r="L120" s="136"/>
      <c r="M120" s="136"/>
      <c r="N120" s="136"/>
      <c r="O120" s="136"/>
      <c r="P120" s="136"/>
      <c r="S120" s="208"/>
      <c r="T120" s="208"/>
      <c r="U120" s="208"/>
      <c r="V120" s="208"/>
      <c r="W120" s="208"/>
      <c r="X120" s="208"/>
      <c r="Y120" s="208"/>
      <c r="Z120" s="208"/>
      <c r="AA120" s="208"/>
      <c r="AB120" s="208"/>
    </row>
    <row r="121" spans="2:28" ht="15" customHeight="1" x14ac:dyDescent="0.25">
      <c r="B121" s="136"/>
      <c r="C121" s="136"/>
      <c r="D121" s="30" t="s">
        <v>123</v>
      </c>
      <c r="E121" s="30">
        <v>22500</v>
      </c>
      <c r="F121" s="30"/>
      <c r="G121" s="30"/>
      <c r="H121" s="30"/>
      <c r="I121" s="30">
        <v>22500</v>
      </c>
      <c r="J121" s="136"/>
      <c r="K121" s="136"/>
      <c r="L121" s="136"/>
      <c r="M121" s="136"/>
      <c r="N121" s="136"/>
      <c r="O121" s="136"/>
      <c r="P121" s="136"/>
      <c r="S121" s="208"/>
      <c r="T121" s="208"/>
      <c r="U121" s="208"/>
      <c r="V121" s="208"/>
      <c r="W121" s="208"/>
      <c r="X121" s="208"/>
      <c r="Y121" s="208"/>
      <c r="Z121" s="208"/>
      <c r="AA121" s="208"/>
      <c r="AB121" s="208"/>
    </row>
    <row r="122" spans="2:28" ht="15" customHeight="1" x14ac:dyDescent="0.25">
      <c r="B122" s="136"/>
      <c r="C122" s="136"/>
      <c r="D122" s="30" t="s">
        <v>124</v>
      </c>
      <c r="E122" s="30">
        <v>27000</v>
      </c>
      <c r="F122" s="30"/>
      <c r="G122" s="30"/>
      <c r="H122" s="30"/>
      <c r="I122" s="30">
        <v>26500</v>
      </c>
      <c r="J122" s="136"/>
      <c r="K122" s="136"/>
      <c r="L122" s="136"/>
      <c r="M122" s="136"/>
      <c r="N122" s="136"/>
      <c r="O122" s="136"/>
      <c r="P122" s="136"/>
      <c r="S122" s="208"/>
      <c r="T122" s="208"/>
      <c r="U122" s="208"/>
      <c r="V122" s="208"/>
      <c r="W122" s="208"/>
      <c r="X122" s="208"/>
      <c r="Y122" s="208"/>
      <c r="Z122" s="208"/>
      <c r="AA122" s="208"/>
      <c r="AB122" s="208"/>
    </row>
    <row r="123" spans="2:28" ht="15" customHeight="1" x14ac:dyDescent="0.25">
      <c r="B123" s="136"/>
      <c r="C123" s="136"/>
      <c r="D123" s="30" t="s">
        <v>125</v>
      </c>
      <c r="E123" s="30">
        <v>30000</v>
      </c>
      <c r="F123" s="30"/>
      <c r="G123" s="30"/>
      <c r="H123" s="30"/>
      <c r="I123" s="30">
        <v>30000</v>
      </c>
      <c r="J123" s="136"/>
      <c r="K123" s="136"/>
      <c r="L123" s="136"/>
      <c r="M123" s="136"/>
      <c r="N123" s="136"/>
      <c r="O123" s="136"/>
      <c r="P123" s="136"/>
      <c r="S123" s="208"/>
      <c r="T123" s="208"/>
      <c r="U123" s="208"/>
      <c r="V123" s="208"/>
      <c r="W123" s="208"/>
      <c r="X123" s="208"/>
      <c r="Y123" s="208"/>
      <c r="Z123" s="208"/>
      <c r="AA123" s="208"/>
      <c r="AB123" s="208"/>
    </row>
    <row r="124" spans="2:28" ht="15" customHeight="1" x14ac:dyDescent="0.25">
      <c r="B124" s="136"/>
      <c r="C124" s="136"/>
      <c r="D124" s="30" t="s">
        <v>126</v>
      </c>
      <c r="E124" s="30">
        <v>37500</v>
      </c>
      <c r="F124" s="30"/>
      <c r="G124" s="30"/>
      <c r="H124" s="30"/>
      <c r="I124" s="30">
        <v>34000</v>
      </c>
      <c r="J124" s="136"/>
      <c r="K124" s="136"/>
      <c r="L124" s="136"/>
      <c r="M124" s="136"/>
      <c r="N124" s="136"/>
      <c r="O124" s="136"/>
      <c r="P124" s="136"/>
      <c r="S124" s="208"/>
      <c r="T124" s="208"/>
      <c r="U124" s="208"/>
      <c r="V124" s="208"/>
      <c r="W124" s="208"/>
      <c r="X124" s="208"/>
      <c r="Y124" s="208"/>
      <c r="Z124" s="208"/>
      <c r="AA124" s="208"/>
      <c r="AB124" s="208"/>
    </row>
    <row r="125" spans="2:28" ht="15" customHeight="1" x14ac:dyDescent="0.25">
      <c r="B125" s="136"/>
      <c r="C125" s="136"/>
      <c r="D125" s="30" t="s">
        <v>8</v>
      </c>
      <c r="E125" s="30">
        <v>37500</v>
      </c>
      <c r="F125" s="30"/>
      <c r="G125" s="30"/>
      <c r="H125" s="30"/>
      <c r="I125" s="30">
        <v>36000</v>
      </c>
      <c r="J125" s="136"/>
      <c r="K125" s="136"/>
      <c r="L125" s="136"/>
      <c r="M125" s="136"/>
      <c r="N125" s="136"/>
      <c r="O125" s="136"/>
      <c r="P125" s="136"/>
      <c r="S125" s="208"/>
      <c r="T125" s="208"/>
      <c r="U125" s="208"/>
      <c r="V125" s="208"/>
      <c r="W125" s="208"/>
      <c r="X125" s="208"/>
      <c r="Y125" s="208"/>
      <c r="Z125" s="208"/>
      <c r="AA125" s="208"/>
      <c r="AB125" s="208"/>
    </row>
    <row r="126" spans="2:28" ht="15" customHeight="1" x14ac:dyDescent="0.25">
      <c r="B126" s="136"/>
      <c r="C126" s="136"/>
      <c r="D126" s="30" t="s">
        <v>127</v>
      </c>
      <c r="E126" s="30">
        <v>45000</v>
      </c>
      <c r="F126" s="30"/>
      <c r="G126" s="30"/>
      <c r="H126" s="30"/>
      <c r="I126" s="30">
        <v>45500</v>
      </c>
      <c r="J126" s="136"/>
      <c r="K126" s="136"/>
      <c r="L126" s="136"/>
      <c r="M126" s="136"/>
      <c r="N126" s="136"/>
      <c r="O126" s="136"/>
      <c r="P126" s="136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8"/>
    </row>
    <row r="127" spans="2:28" ht="15" customHeight="1" x14ac:dyDescent="0.25">
      <c r="B127" s="136"/>
      <c r="C127" s="136"/>
      <c r="D127" s="30" t="s">
        <v>128</v>
      </c>
      <c r="E127" s="30">
        <v>48000</v>
      </c>
      <c r="F127" s="30"/>
      <c r="G127" s="30"/>
      <c r="H127" s="30"/>
      <c r="I127" s="30">
        <v>47000</v>
      </c>
      <c r="J127" s="136"/>
      <c r="K127" s="136"/>
      <c r="L127" s="136"/>
      <c r="M127" s="136"/>
      <c r="N127" s="136"/>
      <c r="O127" s="136"/>
      <c r="P127" s="136"/>
      <c r="S127" s="208"/>
      <c r="T127" s="208"/>
      <c r="U127" s="208"/>
      <c r="V127" s="208"/>
      <c r="W127" s="208"/>
      <c r="X127" s="208"/>
      <c r="Y127" s="208"/>
      <c r="Z127" s="208"/>
      <c r="AA127" s="208"/>
      <c r="AB127" s="208"/>
    </row>
    <row r="128" spans="2:28" ht="15" customHeight="1" x14ac:dyDescent="0.25">
      <c r="B128" s="136"/>
      <c r="C128" s="136"/>
      <c r="D128" s="30" t="s">
        <v>129</v>
      </c>
      <c r="E128" s="30">
        <v>51000</v>
      </c>
      <c r="F128" s="30"/>
      <c r="G128" s="30"/>
      <c r="H128" s="30"/>
      <c r="I128" s="30">
        <v>49000</v>
      </c>
      <c r="J128" s="136"/>
      <c r="K128" s="136"/>
      <c r="L128" s="136"/>
      <c r="M128" s="136"/>
      <c r="N128" s="136"/>
      <c r="O128" s="136"/>
      <c r="P128" s="136"/>
      <c r="S128" s="208"/>
      <c r="T128" s="208"/>
      <c r="U128" s="208"/>
      <c r="V128" s="208"/>
      <c r="W128" s="208"/>
      <c r="X128" s="208"/>
      <c r="Y128" s="208"/>
      <c r="Z128" s="208"/>
      <c r="AA128" s="208"/>
      <c r="AB128" s="208"/>
    </row>
    <row r="129" spans="2:28" ht="15" customHeight="1" x14ac:dyDescent="0.25">
      <c r="B129" s="136"/>
      <c r="C129" s="136"/>
      <c r="D129" s="30" t="s">
        <v>130</v>
      </c>
      <c r="E129" s="30">
        <v>51000</v>
      </c>
      <c r="F129" s="30"/>
      <c r="G129" s="30"/>
      <c r="H129" s="30"/>
      <c r="I129" s="30">
        <v>51000</v>
      </c>
      <c r="J129" s="136"/>
      <c r="K129" s="136"/>
      <c r="L129" s="136"/>
      <c r="M129" s="136"/>
      <c r="N129" s="136"/>
      <c r="O129" s="136"/>
      <c r="P129" s="136"/>
      <c r="S129" s="208"/>
      <c r="T129" s="208"/>
      <c r="U129" s="208"/>
      <c r="V129" s="208"/>
      <c r="W129" s="208"/>
      <c r="X129" s="208"/>
      <c r="Y129" s="208"/>
      <c r="Z129" s="208"/>
      <c r="AA129" s="208"/>
      <c r="AB129" s="208"/>
    </row>
    <row r="130" spans="2:28" ht="15" customHeight="1" x14ac:dyDescent="0.25">
      <c r="B130" s="136"/>
      <c r="C130" s="136"/>
      <c r="D130" s="30" t="s">
        <v>131</v>
      </c>
      <c r="E130" s="30">
        <v>51000</v>
      </c>
      <c r="F130" s="30"/>
      <c r="G130" s="30"/>
      <c r="H130" s="30"/>
      <c r="I130" s="30">
        <v>53000</v>
      </c>
      <c r="J130" s="136"/>
      <c r="K130" s="136"/>
      <c r="L130" s="136"/>
      <c r="M130" s="136"/>
      <c r="N130" s="136"/>
      <c r="O130" s="136"/>
      <c r="P130" s="136"/>
      <c r="S130" s="208"/>
      <c r="T130" s="208"/>
      <c r="U130" s="208"/>
      <c r="V130" s="208"/>
      <c r="W130" s="208"/>
      <c r="X130" s="208"/>
      <c r="Y130" s="208"/>
      <c r="Z130" s="208"/>
      <c r="AA130" s="208"/>
      <c r="AB130" s="208"/>
    </row>
    <row r="131" spans="2:28" ht="15" customHeight="1" x14ac:dyDescent="0.25">
      <c r="B131" s="136"/>
      <c r="C131" s="136"/>
      <c r="D131" s="30" t="s">
        <v>132</v>
      </c>
      <c r="E131" s="30">
        <v>51000</v>
      </c>
      <c r="F131" s="30"/>
      <c r="G131" s="30"/>
      <c r="H131" s="30"/>
      <c r="I131" s="30">
        <v>54000</v>
      </c>
      <c r="J131" s="136"/>
      <c r="K131" s="136"/>
      <c r="L131" s="136"/>
      <c r="M131" s="136"/>
      <c r="N131" s="136"/>
      <c r="O131" s="136"/>
      <c r="P131" s="136"/>
      <c r="S131" s="208"/>
      <c r="T131" s="208"/>
      <c r="U131" s="208"/>
      <c r="V131" s="208"/>
      <c r="W131" s="208"/>
      <c r="X131" s="208"/>
      <c r="Y131" s="208"/>
      <c r="Z131" s="208"/>
      <c r="AA131" s="208"/>
      <c r="AB131" s="208"/>
    </row>
    <row r="132" spans="2:28" ht="15" customHeight="1" x14ac:dyDescent="0.25">
      <c r="B132" s="136"/>
      <c r="C132" s="136"/>
      <c r="D132" s="30" t="s">
        <v>133</v>
      </c>
      <c r="E132" s="30">
        <v>51000</v>
      </c>
      <c r="F132" s="30"/>
      <c r="G132" s="30"/>
      <c r="H132" s="30"/>
      <c r="I132" s="30">
        <v>58000</v>
      </c>
      <c r="J132" s="136"/>
      <c r="K132" s="136"/>
      <c r="L132" s="136"/>
      <c r="M132" s="136"/>
      <c r="N132" s="136"/>
      <c r="O132" s="136"/>
      <c r="P132" s="136"/>
      <c r="S132" s="208"/>
      <c r="T132" s="208"/>
      <c r="U132" s="208"/>
      <c r="V132" s="208"/>
      <c r="W132" s="208"/>
      <c r="X132" s="208"/>
      <c r="Y132" s="208"/>
      <c r="Z132" s="208"/>
      <c r="AA132" s="208"/>
      <c r="AB132" s="208"/>
    </row>
    <row r="133" spans="2:28" ht="15" customHeight="1" x14ac:dyDescent="0.25">
      <c r="D133" s="30" t="s">
        <v>134</v>
      </c>
      <c r="E133" s="30">
        <v>3800</v>
      </c>
      <c r="F133" s="30"/>
      <c r="G133" s="30"/>
      <c r="H133" s="30"/>
      <c r="I133" s="30">
        <v>4360</v>
      </c>
      <c r="S133" s="208"/>
      <c r="T133" s="208"/>
      <c r="U133" s="208"/>
      <c r="V133" s="208"/>
      <c r="W133" s="208"/>
      <c r="X133" s="208"/>
      <c r="Y133" s="208"/>
      <c r="Z133" s="208"/>
      <c r="AA133" s="208"/>
      <c r="AB133" s="208"/>
    </row>
    <row r="134" spans="2:28" ht="15" customHeight="1" x14ac:dyDescent="0.25">
      <c r="D134" s="30" t="s">
        <v>135</v>
      </c>
      <c r="E134" s="30">
        <v>3800</v>
      </c>
      <c r="F134" s="30"/>
      <c r="G134" s="30"/>
      <c r="H134" s="30"/>
      <c r="I134" s="30">
        <v>6003</v>
      </c>
      <c r="S134" s="208"/>
      <c r="T134" s="208"/>
      <c r="U134" s="208"/>
      <c r="V134" s="208"/>
      <c r="W134" s="208"/>
      <c r="X134" s="208"/>
      <c r="Y134" s="208"/>
      <c r="Z134" s="208"/>
      <c r="AA134" s="208"/>
      <c r="AB134" s="208"/>
    </row>
    <row r="135" spans="2:28" ht="15" customHeight="1" x14ac:dyDescent="0.25">
      <c r="D135" s="30" t="s">
        <v>136</v>
      </c>
      <c r="E135" s="30">
        <v>8200</v>
      </c>
      <c r="F135" s="30"/>
      <c r="G135" s="30"/>
      <c r="H135" s="30"/>
      <c r="I135" s="30">
        <v>7078</v>
      </c>
      <c r="S135" s="208"/>
      <c r="T135" s="208"/>
      <c r="U135" s="208"/>
      <c r="V135" s="208"/>
      <c r="W135" s="208"/>
      <c r="X135" s="208"/>
      <c r="Y135" s="208"/>
      <c r="Z135" s="208"/>
      <c r="AA135" s="208"/>
      <c r="AB135" s="208"/>
    </row>
    <row r="136" spans="2:28" ht="15" customHeight="1" x14ac:dyDescent="0.25">
      <c r="D136" s="30" t="s">
        <v>137</v>
      </c>
      <c r="E136" s="30">
        <v>8200</v>
      </c>
      <c r="F136" s="30"/>
      <c r="G136" s="30"/>
      <c r="H136" s="30"/>
      <c r="I136" s="30">
        <v>8153</v>
      </c>
      <c r="S136" s="208"/>
      <c r="T136" s="208"/>
      <c r="U136" s="208"/>
      <c r="V136" s="208"/>
      <c r="W136" s="208"/>
      <c r="X136" s="208"/>
      <c r="Y136" s="208"/>
      <c r="Z136" s="208"/>
      <c r="AA136" s="208"/>
      <c r="AB136" s="208"/>
    </row>
    <row r="137" spans="2:28" ht="15" customHeight="1" x14ac:dyDescent="0.25">
      <c r="D137" s="30" t="s">
        <v>138</v>
      </c>
      <c r="E137" s="30">
        <v>10500</v>
      </c>
      <c r="F137" s="30"/>
      <c r="G137" s="30"/>
      <c r="H137" s="30"/>
      <c r="I137" s="30">
        <v>10501</v>
      </c>
      <c r="S137" s="208"/>
      <c r="T137" s="208"/>
      <c r="U137" s="208"/>
      <c r="V137" s="208"/>
      <c r="W137" s="208"/>
      <c r="X137" s="208"/>
      <c r="Y137" s="208"/>
      <c r="Z137" s="208"/>
      <c r="AA137" s="208"/>
      <c r="AB137" s="208"/>
    </row>
    <row r="138" spans="2:28" ht="15" customHeight="1" x14ac:dyDescent="0.25">
      <c r="D138" s="30" t="s">
        <v>139</v>
      </c>
      <c r="E138" s="30">
        <v>13500</v>
      </c>
      <c r="F138" s="30"/>
      <c r="G138" s="30"/>
      <c r="H138" s="30"/>
      <c r="I138" s="30">
        <v>13500</v>
      </c>
      <c r="S138" s="208"/>
      <c r="T138" s="208"/>
      <c r="U138" s="208"/>
      <c r="V138" s="208"/>
      <c r="W138" s="208"/>
      <c r="X138" s="208"/>
      <c r="Y138" s="208"/>
      <c r="Z138" s="208"/>
      <c r="AA138" s="208"/>
      <c r="AB138" s="208"/>
    </row>
    <row r="139" spans="2:28" ht="15" customHeight="1" x14ac:dyDescent="0.25">
      <c r="D139" s="30" t="s">
        <v>140</v>
      </c>
      <c r="E139" s="30">
        <v>15000</v>
      </c>
      <c r="F139" s="30"/>
      <c r="G139" s="30"/>
      <c r="H139" s="30"/>
      <c r="I139" s="30">
        <v>14998</v>
      </c>
      <c r="S139" s="208"/>
      <c r="T139" s="208"/>
      <c r="U139" s="208"/>
      <c r="V139" s="208"/>
      <c r="W139" s="208"/>
      <c r="X139" s="208"/>
      <c r="Y139" s="208"/>
      <c r="Z139" s="208"/>
      <c r="AA139" s="208"/>
      <c r="AB139" s="208"/>
    </row>
    <row r="140" spans="2:28" ht="15" customHeight="1" x14ac:dyDescent="0.25">
      <c r="D140" s="30" t="s">
        <v>141</v>
      </c>
      <c r="E140" s="30">
        <v>3000</v>
      </c>
      <c r="F140" s="30"/>
      <c r="G140" s="30"/>
      <c r="H140" s="30"/>
      <c r="I140" s="30">
        <v>3000</v>
      </c>
      <c r="S140" s="208"/>
      <c r="T140" s="208"/>
      <c r="U140" s="208"/>
      <c r="V140" s="208"/>
      <c r="W140" s="208"/>
      <c r="X140" s="208"/>
      <c r="Y140" s="208"/>
      <c r="Z140" s="208"/>
      <c r="AA140" s="208"/>
      <c r="AB140" s="208"/>
    </row>
    <row r="141" spans="2:28" ht="15" customHeight="1" x14ac:dyDescent="0.25">
      <c r="D141" s="30" t="s">
        <v>142</v>
      </c>
      <c r="E141" s="30"/>
      <c r="F141" s="30"/>
      <c r="G141" s="30"/>
      <c r="H141" s="30"/>
      <c r="I141" s="30">
        <v>2494</v>
      </c>
      <c r="S141" s="208"/>
      <c r="T141" s="208"/>
      <c r="U141" s="208"/>
      <c r="V141" s="208"/>
      <c r="W141" s="208"/>
      <c r="X141" s="208"/>
      <c r="Y141" s="208"/>
      <c r="Z141" s="208"/>
      <c r="AA141" s="208"/>
      <c r="AB141" s="208"/>
    </row>
    <row r="142" spans="2:28" ht="15" customHeight="1" x14ac:dyDescent="0.25">
      <c r="D142" s="30" t="s">
        <v>143</v>
      </c>
      <c r="E142" s="30"/>
      <c r="F142" s="30"/>
      <c r="G142" s="30"/>
      <c r="H142" s="30"/>
      <c r="I142" s="30">
        <v>3096</v>
      </c>
      <c r="S142" s="208"/>
      <c r="T142" s="208"/>
      <c r="U142" s="208"/>
      <c r="V142" s="208"/>
      <c r="W142" s="208"/>
      <c r="X142" s="208"/>
      <c r="Y142" s="208"/>
      <c r="Z142" s="208"/>
      <c r="AA142" s="208"/>
      <c r="AB142" s="208"/>
    </row>
    <row r="143" spans="2:28" ht="15" customHeight="1" x14ac:dyDescent="0.25">
      <c r="D143" s="30" t="s">
        <v>144</v>
      </c>
      <c r="E143" s="30">
        <v>6300</v>
      </c>
      <c r="F143" s="30"/>
      <c r="G143" s="30"/>
      <c r="H143" s="30"/>
      <c r="I143" s="30">
        <v>6966</v>
      </c>
      <c r="S143" s="208"/>
      <c r="T143" s="208"/>
      <c r="U143" s="208"/>
      <c r="V143" s="208"/>
      <c r="W143" s="208"/>
      <c r="X143" s="208"/>
      <c r="Y143" s="208"/>
      <c r="Z143" s="208"/>
      <c r="AA143" s="208"/>
      <c r="AB143" s="208"/>
    </row>
    <row r="144" spans="2:28" ht="15" customHeight="1" x14ac:dyDescent="0.25">
      <c r="D144" s="30" t="s">
        <v>145</v>
      </c>
      <c r="E144" s="30">
        <v>9300</v>
      </c>
      <c r="F144" s="30"/>
      <c r="G144" s="30"/>
      <c r="H144" s="30"/>
      <c r="I144" s="30">
        <v>9288</v>
      </c>
      <c r="S144" s="208"/>
      <c r="T144" s="208"/>
      <c r="U144" s="208"/>
      <c r="V144" s="208"/>
      <c r="W144" s="208"/>
      <c r="X144" s="208"/>
      <c r="Y144" s="208"/>
      <c r="Z144" s="208"/>
      <c r="AA144" s="208"/>
      <c r="AB144" s="208"/>
    </row>
    <row r="145" spans="4:28" ht="15" customHeight="1" x14ac:dyDescent="0.25">
      <c r="D145" s="30" t="s">
        <v>146</v>
      </c>
      <c r="E145" s="30">
        <v>7900</v>
      </c>
      <c r="F145" s="30"/>
      <c r="G145" s="30"/>
      <c r="H145" s="30"/>
      <c r="I145" s="30">
        <v>9976</v>
      </c>
      <c r="S145" s="208"/>
      <c r="T145" s="208"/>
      <c r="U145" s="208"/>
      <c r="V145" s="208"/>
      <c r="W145" s="208"/>
      <c r="X145" s="208"/>
      <c r="Y145" s="208"/>
      <c r="Z145" s="208"/>
      <c r="AA145" s="208"/>
      <c r="AB145" s="208"/>
    </row>
    <row r="146" spans="4:28" ht="15" customHeight="1" x14ac:dyDescent="0.25">
      <c r="D146" s="30" t="s">
        <v>147</v>
      </c>
      <c r="E146" s="30">
        <v>9590</v>
      </c>
      <c r="F146" s="30"/>
      <c r="G146" s="30"/>
      <c r="H146" s="30"/>
      <c r="I146" s="30">
        <v>13390</v>
      </c>
      <c r="S146" s="208"/>
      <c r="T146" s="208"/>
      <c r="U146" s="208"/>
      <c r="V146" s="208"/>
      <c r="W146" s="208"/>
      <c r="X146" s="208"/>
      <c r="Y146" s="208"/>
      <c r="Z146" s="208"/>
      <c r="AA146" s="208"/>
      <c r="AB146" s="208"/>
    </row>
    <row r="147" spans="4:28" ht="15" customHeight="1" x14ac:dyDescent="0.25">
      <c r="D147" s="30" t="s">
        <v>148</v>
      </c>
      <c r="E147" s="30">
        <v>9500</v>
      </c>
      <c r="F147" s="30"/>
      <c r="G147" s="30"/>
      <c r="H147" s="30"/>
      <c r="I147" s="30">
        <v>9976</v>
      </c>
      <c r="S147" s="208"/>
      <c r="T147" s="208"/>
      <c r="U147" s="208"/>
      <c r="V147" s="208"/>
      <c r="W147" s="208"/>
      <c r="X147" s="208"/>
      <c r="Y147" s="208"/>
      <c r="Z147" s="208"/>
      <c r="AA147" s="208"/>
      <c r="AB147" s="208"/>
    </row>
    <row r="148" spans="4:28" ht="15" customHeight="1" x14ac:dyDescent="0.25">
      <c r="D148" s="30" t="s">
        <v>149</v>
      </c>
      <c r="E148" s="30">
        <v>11000</v>
      </c>
      <c r="F148" s="30"/>
      <c r="G148" s="30"/>
      <c r="H148" s="30"/>
      <c r="I148" s="30">
        <v>13390</v>
      </c>
      <c r="S148" s="208"/>
      <c r="T148" s="208"/>
      <c r="U148" s="208"/>
      <c r="V148" s="208"/>
      <c r="W148" s="208"/>
      <c r="X148" s="208"/>
      <c r="Y148" s="208"/>
      <c r="Z148" s="208"/>
      <c r="AA148" s="208"/>
      <c r="AB148" s="208"/>
    </row>
    <row r="149" spans="4:28" ht="15" customHeight="1" x14ac:dyDescent="0.25">
      <c r="D149" s="30" t="s">
        <v>150</v>
      </c>
      <c r="E149" s="30">
        <v>3000</v>
      </c>
      <c r="F149" s="30"/>
      <c r="G149" s="30"/>
      <c r="H149" s="30"/>
      <c r="I149" s="30">
        <v>3010</v>
      </c>
      <c r="S149" s="208"/>
      <c r="T149" s="208"/>
      <c r="U149" s="208"/>
      <c r="V149" s="208"/>
      <c r="W149" s="208"/>
      <c r="X149" s="208"/>
      <c r="Y149" s="208"/>
      <c r="Z149" s="208"/>
      <c r="AA149" s="208"/>
      <c r="AB149" s="208"/>
    </row>
    <row r="150" spans="4:28" ht="15" customHeight="1" x14ac:dyDescent="0.25">
      <c r="D150" s="30" t="s">
        <v>151</v>
      </c>
      <c r="E150" s="30">
        <v>5500</v>
      </c>
      <c r="F150" s="30"/>
      <c r="G150" s="30"/>
      <c r="H150" s="30"/>
      <c r="I150" s="30">
        <v>5500</v>
      </c>
      <c r="S150" s="208"/>
      <c r="T150" s="208"/>
      <c r="U150" s="208"/>
      <c r="V150" s="208"/>
      <c r="W150" s="208"/>
      <c r="X150" s="208"/>
      <c r="Y150" s="208"/>
      <c r="Z150" s="208"/>
      <c r="AA150" s="208"/>
      <c r="AB150" s="208"/>
    </row>
    <row r="151" spans="4:28" ht="15" customHeight="1" x14ac:dyDescent="0.25">
      <c r="D151" s="30" t="s">
        <v>152</v>
      </c>
      <c r="E151" s="30">
        <v>500</v>
      </c>
      <c r="F151" s="30"/>
      <c r="G151" s="30"/>
      <c r="H151" s="30"/>
      <c r="I151" s="30">
        <v>500</v>
      </c>
      <c r="S151" s="208"/>
      <c r="T151" s="208"/>
      <c r="U151" s="208"/>
      <c r="V151" s="208"/>
      <c r="W151" s="208"/>
      <c r="X151" s="208"/>
      <c r="Y151" s="208"/>
      <c r="Z151" s="208"/>
      <c r="AA151" s="208"/>
      <c r="AB151" s="208"/>
    </row>
    <row r="152" spans="4:28" ht="15.75" customHeight="1" x14ac:dyDescent="0.25">
      <c r="D152" s="30" t="s">
        <v>153</v>
      </c>
      <c r="E152" s="30">
        <v>13000</v>
      </c>
      <c r="F152" s="30"/>
      <c r="G152" s="30"/>
      <c r="H152" s="30"/>
      <c r="I152" s="30">
        <v>13000</v>
      </c>
      <c r="S152" s="208"/>
      <c r="T152" s="208"/>
      <c r="U152" s="208"/>
      <c r="V152" s="208"/>
      <c r="W152" s="208"/>
      <c r="X152" s="208"/>
      <c r="Y152" s="208"/>
      <c r="Z152" s="208"/>
      <c r="AA152" s="208"/>
      <c r="AB152" s="208"/>
    </row>
    <row r="153" spans="4:28" x14ac:dyDescent="0.25">
      <c r="D153" s="30" t="s">
        <v>154</v>
      </c>
      <c r="E153" s="30">
        <v>6000</v>
      </c>
      <c r="F153" s="30"/>
      <c r="G153" s="30"/>
      <c r="H153" s="30"/>
      <c r="I153" s="30">
        <v>6020</v>
      </c>
    </row>
    <row r="154" spans="4:28" x14ac:dyDescent="0.25">
      <c r="D154" s="224"/>
      <c r="E154" s="224"/>
      <c r="F154" s="224"/>
      <c r="G154" s="224"/>
      <c r="H154" s="224"/>
      <c r="I154" s="224"/>
    </row>
  </sheetData>
  <sheetProtection algorithmName="SHA-512" hashValue="lRGQtYRbwnpyqIexVz0SoJH0JWEcpE1JpIL7+yn4HEvNAdmxQelBeCCKMK2iQe7kJLCHWbDQck1c3e4njg3tfQ==" saltValue="Vmdq5+o5c8WPOi1xLoK0Gg==" spinCount="100000" sheet="1" objects="1" scenarios="1" selectLockedCells="1"/>
  <mergeCells count="46">
    <mergeCell ref="B100:J101"/>
    <mergeCell ref="B103:J104"/>
    <mergeCell ref="B106:J107"/>
    <mergeCell ref="B109:J109"/>
    <mergeCell ref="H110:J110"/>
    <mergeCell ref="G59:I59"/>
    <mergeCell ref="P59:V59"/>
    <mergeCell ref="M88:P89"/>
    <mergeCell ref="Q88:Q89"/>
    <mergeCell ref="B92:J92"/>
    <mergeCell ref="B94:J98"/>
    <mergeCell ref="Z39:AC41"/>
    <mergeCell ref="Z42:AC42"/>
    <mergeCell ref="Z44:AC46"/>
    <mergeCell ref="Z47:AC47"/>
    <mergeCell ref="Z52:AC52"/>
    <mergeCell ref="M55:P56"/>
    <mergeCell ref="Q55:Q56"/>
    <mergeCell ref="Z56:AA58"/>
    <mergeCell ref="AB56:AC58"/>
    <mergeCell ref="B58:W58"/>
    <mergeCell ref="Z31:AA33"/>
    <mergeCell ref="AB31:AC33"/>
    <mergeCell ref="AD31:AE33"/>
    <mergeCell ref="AF31:AG33"/>
    <mergeCell ref="Z35:AA37"/>
    <mergeCell ref="AB35:AC37"/>
    <mergeCell ref="Z19:AA21"/>
    <mergeCell ref="AB19:AC21"/>
    <mergeCell ref="Z23:AA25"/>
    <mergeCell ref="AB23:AC25"/>
    <mergeCell ref="Z27:AA29"/>
    <mergeCell ref="AB27:AC29"/>
    <mergeCell ref="B8:W8"/>
    <mergeCell ref="Z8:AB8"/>
    <mergeCell ref="Z10:AA13"/>
    <mergeCell ref="AB10:AC13"/>
    <mergeCell ref="Z15:AA17"/>
    <mergeCell ref="AB15:AC17"/>
    <mergeCell ref="B5:W5"/>
    <mergeCell ref="Z5:AC5"/>
    <mergeCell ref="B6:W6"/>
    <mergeCell ref="Z6:AC6"/>
    <mergeCell ref="B7:N7"/>
    <mergeCell ref="P7:V7"/>
    <mergeCell ref="Z7:AC7"/>
  </mergeCells>
  <conditionalFormatting sqref="W12:W53">
    <cfRule type="expression" dxfId="36" priority="35" stopIfTrue="1">
      <formula>V12&gt;20</formula>
    </cfRule>
  </conditionalFormatting>
  <conditionalFormatting sqref="S11:S53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3:W65 W70:W72 W85:W86">
    <cfRule type="expression" dxfId="35" priority="33" stopIfTrue="1">
      <formula>V63&gt;20</formula>
    </cfRule>
  </conditionalFormatting>
  <conditionalFormatting sqref="S70:S72 S63:S65 S85:S86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1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11">
    <cfRule type="expression" dxfId="34" priority="30" stopIfTrue="1">
      <formula>V11&gt;20</formula>
    </cfRule>
  </conditionalFormatting>
  <conditionalFormatting sqref="W62">
    <cfRule type="expression" dxfId="33" priority="29" stopIfTrue="1">
      <formula>V62&gt;20</formula>
    </cfRule>
  </conditionalFormatting>
  <conditionalFormatting sqref="S62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3:X65 X70:X72 X85:X86">
    <cfRule type="expression" dxfId="32" priority="36">
      <formula>X63&lt;$Q$88</formula>
    </cfRule>
  </conditionalFormatting>
  <conditionalFormatting sqref="X12:X52">
    <cfRule type="expression" dxfId="31" priority="37">
      <formula>X12&lt;$Q$55</formula>
    </cfRule>
  </conditionalFormatting>
  <conditionalFormatting sqref="W66:W68">
    <cfRule type="expression" dxfId="30" priority="26" stopIfTrue="1">
      <formula>V66&gt;20</formula>
    </cfRule>
  </conditionalFormatting>
  <conditionalFormatting sqref="S66:S68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6:X68">
    <cfRule type="expression" dxfId="29" priority="27">
      <formula>X66&lt;$Q$88</formula>
    </cfRule>
  </conditionalFormatting>
  <conditionalFormatting sqref="W69">
    <cfRule type="expression" dxfId="28" priority="23" stopIfTrue="1">
      <formula>V69&gt;20</formula>
    </cfRule>
  </conditionalFormatting>
  <conditionalFormatting sqref="S69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9">
    <cfRule type="expression" dxfId="27" priority="24">
      <formula>X69&lt;$Q$88</formula>
    </cfRule>
  </conditionalFormatting>
  <conditionalFormatting sqref="W74:W76">
    <cfRule type="expression" dxfId="26" priority="17" stopIfTrue="1">
      <formula>V74&gt;20</formula>
    </cfRule>
  </conditionalFormatting>
  <conditionalFormatting sqref="S74:S76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74:X76">
    <cfRule type="expression" dxfId="25" priority="18">
      <formula>X74&lt;$Q$88</formula>
    </cfRule>
  </conditionalFormatting>
  <conditionalFormatting sqref="W73">
    <cfRule type="expression" dxfId="24" priority="14" stopIfTrue="1">
      <formula>V73&gt;20</formula>
    </cfRule>
  </conditionalFormatting>
  <conditionalFormatting sqref="S73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73">
    <cfRule type="expression" dxfId="23" priority="15">
      <formula>X73&lt;$Q$88</formula>
    </cfRule>
  </conditionalFormatting>
  <conditionalFormatting sqref="W78:W80">
    <cfRule type="expression" dxfId="22" priority="11" stopIfTrue="1">
      <formula>V78&gt;20</formula>
    </cfRule>
  </conditionalFormatting>
  <conditionalFormatting sqref="S78:S80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78:X80">
    <cfRule type="expression" dxfId="21" priority="12">
      <formula>X78&lt;$Q$88</formula>
    </cfRule>
  </conditionalFormatting>
  <conditionalFormatting sqref="W77">
    <cfRule type="expression" dxfId="20" priority="8" stopIfTrue="1">
      <formula>V77&gt;20</formula>
    </cfRule>
  </conditionalFormatting>
  <conditionalFormatting sqref="S77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77">
    <cfRule type="expression" dxfId="19" priority="9">
      <formula>X77&lt;$Q$88</formula>
    </cfRule>
  </conditionalFormatting>
  <conditionalFormatting sqref="W82:W84">
    <cfRule type="expression" dxfId="18" priority="5" stopIfTrue="1">
      <formula>V82&gt;20</formula>
    </cfRule>
  </conditionalFormatting>
  <conditionalFormatting sqref="S82:S84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82:X84">
    <cfRule type="expression" dxfId="17" priority="6">
      <formula>X82&lt;$Q$88</formula>
    </cfRule>
  </conditionalFormatting>
  <conditionalFormatting sqref="W81">
    <cfRule type="expression" dxfId="16" priority="2" stopIfTrue="1">
      <formula>V81&gt;20</formula>
    </cfRule>
  </conditionalFormatting>
  <conditionalFormatting sqref="S8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81">
    <cfRule type="expression" dxfId="15" priority="3">
      <formula>X81&lt;$Q$88</formula>
    </cfRule>
  </conditionalFormatting>
  <dataValidations count="8">
    <dataValidation type="list" allowBlank="1" showInputMessage="1" showErrorMessage="1" sqref="W7 W59" xr:uid="{36C04961-002E-42BB-8A4B-29812B31B5F7}">
      <formula1>$X$7:$X$8</formula1>
    </dataValidation>
    <dataValidation type="list" allowBlank="1" showInputMessage="1" showErrorMessage="1" sqref="Z7:AC7" xr:uid="{010B3EBA-EA21-4C50-83C8-416E3A58092E}">
      <formula1>$D$114:$D$153</formula1>
    </dataValidation>
    <dataValidation type="list" allowBlank="1" showInputMessage="1" showErrorMessage="1" sqref="I11:I52 I62:I86" xr:uid="{95BB9B29-CBDC-4203-806C-F10AA099F665}">
      <formula1>"________________,Conector Macho, Conector Fêmea, Conector Fêmea Giratório, Cotovelo, Cotovelo Fêmea,Cotovelo Macho, União ou Redução, TEE - Passagem Direta, TEE - Passagem Angular, TEE - Entrada Central"</formula1>
    </dataValidation>
    <dataValidation type="decimal" operator="greaterThan" allowBlank="1" showInputMessage="1" showErrorMessage="1" sqref="N53 O11:O53 O62:O86" xr:uid="{2B03DD5F-FF2A-4CE5-A36A-55C76DDF7845}">
      <formula1>0</formula1>
    </dataValidation>
    <dataValidation type="decimal" operator="greaterThanOrEqual" allowBlank="1" showInputMessage="1" showErrorMessage="1" sqref="J11:L53 P12 H12:H53 H62:H86 J62:L86" xr:uid="{BCEAF806-B4E7-42BB-B9EE-105AF3F3A493}">
      <formula1>0</formula1>
    </dataValidation>
    <dataValidation type="whole" operator="greaterThanOrEqual" allowBlank="1" showInputMessage="1" showErrorMessage="1" sqref="D12:D53 D62:D86" xr:uid="{0B982AE2-D3E9-468D-8696-30DE7852BB38}">
      <formula1>0</formula1>
    </dataValidation>
    <dataValidation type="list" operator="greaterThan" allowBlank="1" showInputMessage="1" showErrorMessage="1" sqref="N12:N52 N62:N86" xr:uid="{DE7C62A4-0B1E-4596-8CB5-3995BAD32C31}">
      <formula1>"16,20,26,32"</formula1>
    </dataValidation>
    <dataValidation type="decimal" operator="lessThan" showInputMessage="1" showErrorMessage="1" errorTitle="VALOR NÃO PERMITIDO" error="VALOR DA PERDA DE CARGA ULTRAPASSOU O LIMITE MÁXIMO ESTABELECIDO POR NORMA" promptTitle="VALOR NÃO PERMITIDO" sqref="Q88" xr:uid="{F6923EB7-6A70-446D-A0E9-173B72D5F333}">
      <formula1>0.1*P25</formula1>
    </dataValidation>
  </dataValidation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54307-7C9E-4BF3-B653-D4444E66BC97}">
  <dimension ref="B2:AG169"/>
  <sheetViews>
    <sheetView showGridLines="0" workbookViewId="0">
      <selection activeCell="W7" sqref="W7"/>
    </sheetView>
  </sheetViews>
  <sheetFormatPr defaultRowHeight="15" x14ac:dyDescent="0.25"/>
  <cols>
    <col min="1" max="1" width="2.42578125" customWidth="1"/>
    <col min="2" max="3" width="6.7109375" customWidth="1"/>
    <col min="4" max="4" width="12.7109375" customWidth="1"/>
    <col min="5" max="5" width="9.7109375" hidden="1" customWidth="1"/>
    <col min="6" max="6" width="13.7109375" hidden="1" customWidth="1"/>
    <col min="7" max="7" width="10.7109375" customWidth="1"/>
    <col min="8" max="8" width="9.7109375" customWidth="1"/>
    <col min="9" max="9" width="24.7109375" bestFit="1" customWidth="1"/>
    <col min="10" max="12" width="9.7109375" hidden="1" customWidth="1"/>
    <col min="13" max="14" width="9.7109375" customWidth="1"/>
    <col min="15" max="15" width="9.7109375" hidden="1" customWidth="1"/>
    <col min="16" max="20" width="9.7109375" customWidth="1"/>
    <col min="21" max="21" width="9.7109375" hidden="1" customWidth="1"/>
    <col min="22" max="22" width="9.7109375" customWidth="1"/>
    <col min="23" max="23" width="18.85546875" customWidth="1"/>
    <col min="24" max="24" width="17.7109375" customWidth="1"/>
    <col min="25" max="25" width="3.85546875" customWidth="1"/>
  </cols>
  <sheetData>
    <row r="2" spans="2:29" ht="15" customHeight="1" x14ac:dyDescent="0.25">
      <c r="F2" s="9"/>
      <c r="G2" s="1"/>
    </row>
    <row r="3" spans="2:29" x14ac:dyDescent="0.25">
      <c r="F3" s="1"/>
      <c r="G3" s="1"/>
    </row>
    <row r="4" spans="2:29" ht="15.75" thickBot="1" x14ac:dyDescent="0.3"/>
    <row r="5" spans="2:29" ht="56.25" customHeight="1" thickBot="1" x14ac:dyDescent="0.5">
      <c r="B5" s="283" t="s">
        <v>2</v>
      </c>
      <c r="C5" s="284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6"/>
      <c r="Z5" s="12" t="s">
        <v>3</v>
      </c>
      <c r="AA5" s="13"/>
      <c r="AB5" s="13"/>
      <c r="AC5" s="14"/>
    </row>
    <row r="6" spans="2:29" ht="24" customHeight="1" thickBot="1" x14ac:dyDescent="0.3">
      <c r="B6" s="15" t="s">
        <v>155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8"/>
      <c r="Z6" s="19" t="s">
        <v>5</v>
      </c>
      <c r="AA6" s="20"/>
      <c r="AB6" s="20"/>
      <c r="AC6" s="21"/>
    </row>
    <row r="7" spans="2:29" ht="24" customHeight="1" thickBot="1" x14ac:dyDescent="0.35">
      <c r="B7" s="225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7"/>
      <c r="O7" s="228"/>
      <c r="P7" s="229" t="s">
        <v>6</v>
      </c>
      <c r="Q7" s="230"/>
      <c r="R7" s="230"/>
      <c r="S7" s="230"/>
      <c r="T7" s="230"/>
      <c r="U7" s="230"/>
      <c r="V7" s="231"/>
      <c r="W7" s="232" t="s">
        <v>7</v>
      </c>
      <c r="X7" s="30" t="s">
        <v>7</v>
      </c>
      <c r="Z7" s="31" t="s">
        <v>149</v>
      </c>
      <c r="AA7" s="32"/>
      <c r="AB7" s="32"/>
      <c r="AC7" s="33"/>
    </row>
    <row r="8" spans="2:29" ht="24" customHeight="1" thickBot="1" x14ac:dyDescent="0.35">
      <c r="B8" s="292" t="s">
        <v>9</v>
      </c>
      <c r="C8" s="295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7"/>
      <c r="X8" s="233" t="s">
        <v>10</v>
      </c>
      <c r="Z8" s="34">
        <v>13390</v>
      </c>
      <c r="AA8" s="35"/>
      <c r="AB8" s="35"/>
      <c r="AC8" s="36" t="s">
        <v>11</v>
      </c>
    </row>
    <row r="9" spans="2:29" s="41" customFormat="1" ht="96" customHeight="1" thickBot="1" x14ac:dyDescent="0.3">
      <c r="B9" s="37" t="s">
        <v>12</v>
      </c>
      <c r="C9" s="234" t="s">
        <v>13</v>
      </c>
      <c r="D9" s="38" t="s">
        <v>14</v>
      </c>
      <c r="E9" s="38" t="s">
        <v>15</v>
      </c>
      <c r="F9" s="38" t="s">
        <v>16</v>
      </c>
      <c r="G9" s="38" t="s">
        <v>17</v>
      </c>
      <c r="H9" s="38" t="s">
        <v>18</v>
      </c>
      <c r="I9" s="38" t="s">
        <v>19</v>
      </c>
      <c r="J9" s="38" t="s">
        <v>20</v>
      </c>
      <c r="K9" s="38" t="s">
        <v>21</v>
      </c>
      <c r="L9" s="38" t="s">
        <v>22</v>
      </c>
      <c r="M9" s="38" t="s">
        <v>23</v>
      </c>
      <c r="N9" s="38" t="s">
        <v>24</v>
      </c>
      <c r="O9" s="38" t="s">
        <v>25</v>
      </c>
      <c r="P9" s="38" t="s">
        <v>26</v>
      </c>
      <c r="Q9" s="38" t="s">
        <v>156</v>
      </c>
      <c r="R9" s="38" t="s">
        <v>157</v>
      </c>
      <c r="S9" s="38" t="s">
        <v>29</v>
      </c>
      <c r="T9" s="38" t="s">
        <v>30</v>
      </c>
      <c r="U9" s="38" t="s">
        <v>29</v>
      </c>
      <c r="V9" s="38" t="s">
        <v>31</v>
      </c>
      <c r="W9" s="235" t="s">
        <v>32</v>
      </c>
      <c r="X9" s="236" t="s">
        <v>33</v>
      </c>
    </row>
    <row r="10" spans="2:29" ht="15.75" customHeight="1" thickBot="1" x14ac:dyDescent="0.3">
      <c r="B10" s="237"/>
      <c r="C10" s="238"/>
      <c r="D10" s="56" t="s">
        <v>34</v>
      </c>
      <c r="E10" s="56" t="s">
        <v>35</v>
      </c>
      <c r="F10" s="56" t="s">
        <v>34</v>
      </c>
      <c r="G10" s="56" t="s">
        <v>36</v>
      </c>
      <c r="H10" s="56" t="s">
        <v>37</v>
      </c>
      <c r="I10" s="239" t="s">
        <v>38</v>
      </c>
      <c r="J10" s="56" t="s">
        <v>39</v>
      </c>
      <c r="K10" s="240" t="s">
        <v>40</v>
      </c>
      <c r="L10" s="56" t="s">
        <v>37</v>
      </c>
      <c r="M10" s="56" t="s">
        <v>37</v>
      </c>
      <c r="N10" s="56" t="s">
        <v>41</v>
      </c>
      <c r="O10" s="56" t="s">
        <v>41</v>
      </c>
      <c r="P10" s="56" t="s">
        <v>42</v>
      </c>
      <c r="Q10" s="56" t="s">
        <v>37</v>
      </c>
      <c r="R10" s="56" t="s">
        <v>42</v>
      </c>
      <c r="S10" s="56" t="s">
        <v>42</v>
      </c>
      <c r="T10" s="56" t="s">
        <v>42</v>
      </c>
      <c r="U10" s="56" t="s">
        <v>43</v>
      </c>
      <c r="V10" s="56" t="s">
        <v>44</v>
      </c>
      <c r="W10" s="241" t="s">
        <v>45</v>
      </c>
      <c r="X10" s="242" t="s">
        <v>46</v>
      </c>
      <c r="Z10" s="47"/>
      <c r="AA10" s="48"/>
      <c r="AB10" s="49" t="s">
        <v>47</v>
      </c>
      <c r="AC10" s="50"/>
    </row>
    <row r="11" spans="2:29" ht="15.75" hidden="1" customHeight="1" x14ac:dyDescent="0.25">
      <c r="B11" s="184" t="s">
        <v>52</v>
      </c>
      <c r="C11" s="185"/>
      <c r="D11" s="243">
        <v>0</v>
      </c>
      <c r="E11" s="244" t="s">
        <v>48</v>
      </c>
      <c r="F11" s="245">
        <v>0</v>
      </c>
      <c r="G11" s="244">
        <v>0</v>
      </c>
      <c r="H11" s="246">
        <v>0</v>
      </c>
      <c r="I11" s="77" t="s">
        <v>49</v>
      </c>
      <c r="J11" s="65">
        <v>2.2000000000000002</v>
      </c>
      <c r="K11" s="78">
        <v>50</v>
      </c>
      <c r="L11" s="65">
        <v>5.2800000000000004E-4</v>
      </c>
      <c r="M11" s="244">
        <v>5.2800000000000004E-4</v>
      </c>
      <c r="N11" s="247">
        <v>16</v>
      </c>
      <c r="O11" s="80" t="s">
        <v>50</v>
      </c>
      <c r="P11" s="62">
        <v>150</v>
      </c>
      <c r="Q11" s="82">
        <v>0</v>
      </c>
      <c r="R11" s="246">
        <v>0</v>
      </c>
      <c r="S11" s="64">
        <v>0</v>
      </c>
      <c r="T11" s="65">
        <v>150</v>
      </c>
      <c r="U11" s="65">
        <v>0</v>
      </c>
      <c r="V11" s="65">
        <v>0</v>
      </c>
      <c r="W11" s="189" t="s">
        <v>51</v>
      </c>
      <c r="X11" s="248"/>
      <c r="Z11" s="68"/>
      <c r="AA11" s="69"/>
      <c r="AB11" s="70"/>
      <c r="AC11" s="71"/>
    </row>
    <row r="12" spans="2:29" ht="16.5" thickTop="1" thickBot="1" x14ac:dyDescent="0.3">
      <c r="B12" s="184" t="s">
        <v>52</v>
      </c>
      <c r="C12" s="185" t="s">
        <v>53</v>
      </c>
      <c r="D12" s="74">
        <v>0</v>
      </c>
      <c r="E12" s="65" t="s">
        <v>48</v>
      </c>
      <c r="F12" s="75">
        <v>0</v>
      </c>
      <c r="G12" s="65">
        <v>0</v>
      </c>
      <c r="H12" s="76">
        <v>0</v>
      </c>
      <c r="I12" s="77" t="s">
        <v>54</v>
      </c>
      <c r="J12" s="65" t="b">
        <v>0</v>
      </c>
      <c r="K12" s="78">
        <v>50</v>
      </c>
      <c r="L12" s="65">
        <v>0</v>
      </c>
      <c r="M12" s="65">
        <v>0</v>
      </c>
      <c r="N12" s="79">
        <v>16</v>
      </c>
      <c r="O12" s="80" t="s">
        <v>50</v>
      </c>
      <c r="P12" s="249">
        <v>150</v>
      </c>
      <c r="Q12" s="82">
        <v>0</v>
      </c>
      <c r="R12" s="65">
        <v>0</v>
      </c>
      <c r="S12" s="64">
        <v>0</v>
      </c>
      <c r="T12" s="65">
        <v>150</v>
      </c>
      <c r="U12" s="65" t="s">
        <v>55</v>
      </c>
      <c r="V12" s="65">
        <v>0</v>
      </c>
      <c r="W12" s="189" t="s">
        <v>51</v>
      </c>
      <c r="X12" s="250" t="s">
        <v>55</v>
      </c>
      <c r="Z12" s="68"/>
      <c r="AA12" s="69"/>
      <c r="AB12" s="85"/>
      <c r="AC12" s="71"/>
    </row>
    <row r="13" spans="2:29" ht="16.5" thickTop="1" thickBot="1" x14ac:dyDescent="0.3">
      <c r="B13" s="184" t="s">
        <v>53</v>
      </c>
      <c r="C13" s="185" t="s">
        <v>56</v>
      </c>
      <c r="D13" s="74">
        <v>0</v>
      </c>
      <c r="E13" s="65" t="s">
        <v>48</v>
      </c>
      <c r="F13" s="75">
        <v>0</v>
      </c>
      <c r="G13" s="65">
        <v>0</v>
      </c>
      <c r="H13" s="76">
        <v>0</v>
      </c>
      <c r="I13" s="77"/>
      <c r="J13" s="65" t="b">
        <v>0</v>
      </c>
      <c r="K13" s="78">
        <v>50</v>
      </c>
      <c r="L13" s="65">
        <v>0</v>
      </c>
      <c r="M13" s="86">
        <v>0</v>
      </c>
      <c r="N13" s="79">
        <v>16</v>
      </c>
      <c r="O13" s="87" t="s">
        <v>50</v>
      </c>
      <c r="P13" s="251">
        <v>150</v>
      </c>
      <c r="Q13" s="82">
        <v>0</v>
      </c>
      <c r="R13" s="65">
        <v>0</v>
      </c>
      <c r="S13" s="64">
        <v>0</v>
      </c>
      <c r="T13" s="65">
        <v>150</v>
      </c>
      <c r="U13" s="65" t="s">
        <v>55</v>
      </c>
      <c r="V13" s="65">
        <v>0</v>
      </c>
      <c r="W13" s="189" t="s">
        <v>51</v>
      </c>
      <c r="X13" s="250" t="s">
        <v>55</v>
      </c>
      <c r="Z13" s="89"/>
      <c r="AA13" s="90"/>
      <c r="AB13" s="91"/>
      <c r="AC13" s="92"/>
    </row>
    <row r="14" spans="2:29" ht="15.75" thickBot="1" x14ac:dyDescent="0.3">
      <c r="B14" s="184" t="s">
        <v>56</v>
      </c>
      <c r="C14" s="185" t="s">
        <v>57</v>
      </c>
      <c r="D14" s="74">
        <v>0</v>
      </c>
      <c r="E14" s="65" t="s">
        <v>48</v>
      </c>
      <c r="F14" s="75">
        <v>0</v>
      </c>
      <c r="G14" s="65">
        <v>0</v>
      </c>
      <c r="H14" s="76">
        <v>0</v>
      </c>
      <c r="I14" s="77"/>
      <c r="J14" s="65" t="b">
        <v>0</v>
      </c>
      <c r="K14" s="78">
        <v>50</v>
      </c>
      <c r="L14" s="65">
        <v>0</v>
      </c>
      <c r="M14" s="86">
        <v>0</v>
      </c>
      <c r="N14" s="79">
        <v>16</v>
      </c>
      <c r="O14" s="87" t="s">
        <v>50</v>
      </c>
      <c r="P14" s="65">
        <v>150</v>
      </c>
      <c r="Q14" s="82">
        <v>0</v>
      </c>
      <c r="R14" s="65">
        <v>0</v>
      </c>
      <c r="S14" s="64">
        <v>0</v>
      </c>
      <c r="T14" s="65">
        <v>150</v>
      </c>
      <c r="U14" s="65" t="s">
        <v>55</v>
      </c>
      <c r="V14" s="65">
        <v>0</v>
      </c>
      <c r="W14" s="189" t="s">
        <v>51</v>
      </c>
      <c r="X14" s="250" t="s">
        <v>55</v>
      </c>
    </row>
    <row r="15" spans="2:29" ht="15" customHeight="1" x14ac:dyDescent="0.25">
      <c r="B15" s="184" t="s">
        <v>57</v>
      </c>
      <c r="C15" s="185" t="s">
        <v>58</v>
      </c>
      <c r="D15" s="74">
        <v>0</v>
      </c>
      <c r="E15" s="65" t="s">
        <v>48</v>
      </c>
      <c r="F15" s="75">
        <v>0</v>
      </c>
      <c r="G15" s="65">
        <v>0</v>
      </c>
      <c r="H15" s="76">
        <v>0</v>
      </c>
      <c r="I15" s="77"/>
      <c r="J15" s="65" t="b">
        <v>0</v>
      </c>
      <c r="K15" s="78">
        <v>50</v>
      </c>
      <c r="L15" s="65">
        <v>0</v>
      </c>
      <c r="M15" s="86">
        <v>0</v>
      </c>
      <c r="N15" s="79">
        <v>16</v>
      </c>
      <c r="O15" s="87" t="s">
        <v>50</v>
      </c>
      <c r="P15" s="65">
        <v>150</v>
      </c>
      <c r="Q15" s="82">
        <v>0</v>
      </c>
      <c r="R15" s="65">
        <v>0</v>
      </c>
      <c r="S15" s="64">
        <v>0</v>
      </c>
      <c r="T15" s="65">
        <v>150</v>
      </c>
      <c r="U15" s="65" t="s">
        <v>55</v>
      </c>
      <c r="V15" s="65">
        <v>0</v>
      </c>
      <c r="W15" s="189" t="s">
        <v>51</v>
      </c>
      <c r="X15" s="250" t="s">
        <v>55</v>
      </c>
      <c r="Z15" s="47"/>
      <c r="AA15" s="48"/>
      <c r="AB15" s="49" t="s">
        <v>59</v>
      </c>
      <c r="AC15" s="50"/>
    </row>
    <row r="16" spans="2:29" x14ac:dyDescent="0.25">
      <c r="B16" s="184" t="s">
        <v>58</v>
      </c>
      <c r="C16" s="185" t="s">
        <v>60</v>
      </c>
      <c r="D16" s="74">
        <v>0</v>
      </c>
      <c r="E16" s="65" t="s">
        <v>48</v>
      </c>
      <c r="F16" s="75">
        <v>0</v>
      </c>
      <c r="G16" s="65">
        <v>0</v>
      </c>
      <c r="H16" s="76">
        <v>0</v>
      </c>
      <c r="I16" s="77"/>
      <c r="J16" s="65" t="b">
        <v>0</v>
      </c>
      <c r="K16" s="78">
        <v>50</v>
      </c>
      <c r="L16" s="65">
        <v>0</v>
      </c>
      <c r="M16" s="86">
        <v>0</v>
      </c>
      <c r="N16" s="79">
        <v>16</v>
      </c>
      <c r="O16" s="87" t="s">
        <v>50</v>
      </c>
      <c r="P16" s="65">
        <v>150</v>
      </c>
      <c r="Q16" s="82">
        <v>0</v>
      </c>
      <c r="R16" s="65">
        <v>0</v>
      </c>
      <c r="S16" s="64">
        <v>0</v>
      </c>
      <c r="T16" s="65">
        <v>150</v>
      </c>
      <c r="U16" s="65" t="s">
        <v>55</v>
      </c>
      <c r="V16" s="65">
        <v>0</v>
      </c>
      <c r="W16" s="189" t="s">
        <v>51</v>
      </c>
      <c r="X16" s="250" t="s">
        <v>55</v>
      </c>
      <c r="Z16" s="68"/>
      <c r="AA16" s="69"/>
      <c r="AB16" s="85"/>
      <c r="AC16" s="71"/>
    </row>
    <row r="17" spans="2:33" ht="15.75" thickBot="1" x14ac:dyDescent="0.3">
      <c r="B17" s="184" t="s">
        <v>60</v>
      </c>
      <c r="C17" s="185" t="s">
        <v>61</v>
      </c>
      <c r="D17" s="74">
        <v>0</v>
      </c>
      <c r="E17" s="65" t="s">
        <v>48</v>
      </c>
      <c r="F17" s="75">
        <v>0</v>
      </c>
      <c r="G17" s="65">
        <v>0</v>
      </c>
      <c r="H17" s="76">
        <v>0</v>
      </c>
      <c r="I17" s="77"/>
      <c r="J17" s="65" t="b">
        <v>0</v>
      </c>
      <c r="K17" s="78">
        <v>50</v>
      </c>
      <c r="L17" s="65">
        <v>0</v>
      </c>
      <c r="M17" s="86">
        <v>0</v>
      </c>
      <c r="N17" s="79">
        <v>16</v>
      </c>
      <c r="O17" s="87" t="s">
        <v>50</v>
      </c>
      <c r="P17" s="65">
        <v>150</v>
      </c>
      <c r="Q17" s="82">
        <v>0</v>
      </c>
      <c r="R17" s="65">
        <v>0</v>
      </c>
      <c r="S17" s="64">
        <v>0</v>
      </c>
      <c r="T17" s="65">
        <v>150</v>
      </c>
      <c r="U17" s="65" t="s">
        <v>55</v>
      </c>
      <c r="V17" s="65">
        <v>0</v>
      </c>
      <c r="W17" s="189" t="s">
        <v>51</v>
      </c>
      <c r="X17" s="250" t="s">
        <v>55</v>
      </c>
      <c r="Z17" s="89"/>
      <c r="AA17" s="90"/>
      <c r="AB17" s="91"/>
      <c r="AC17" s="92"/>
    </row>
    <row r="18" spans="2:33" ht="15.75" thickBot="1" x14ac:dyDescent="0.3">
      <c r="B18" s="184" t="s">
        <v>61</v>
      </c>
      <c r="C18" s="185" t="s">
        <v>62</v>
      </c>
      <c r="D18" s="74">
        <v>0</v>
      </c>
      <c r="E18" s="65" t="s">
        <v>48</v>
      </c>
      <c r="F18" s="75">
        <v>0</v>
      </c>
      <c r="G18" s="65">
        <v>0</v>
      </c>
      <c r="H18" s="76">
        <v>0</v>
      </c>
      <c r="I18" s="77"/>
      <c r="J18" s="65" t="b">
        <v>0</v>
      </c>
      <c r="K18" s="78">
        <v>50</v>
      </c>
      <c r="L18" s="65">
        <v>0</v>
      </c>
      <c r="M18" s="86">
        <v>0</v>
      </c>
      <c r="N18" s="79">
        <v>16</v>
      </c>
      <c r="O18" s="87" t="s">
        <v>50</v>
      </c>
      <c r="P18" s="65">
        <v>150</v>
      </c>
      <c r="Q18" s="82">
        <v>0</v>
      </c>
      <c r="R18" s="65">
        <v>0</v>
      </c>
      <c r="S18" s="64">
        <v>0</v>
      </c>
      <c r="T18" s="65">
        <v>150</v>
      </c>
      <c r="U18" s="65" t="s">
        <v>55</v>
      </c>
      <c r="V18" s="65">
        <v>0</v>
      </c>
      <c r="W18" s="189" t="s">
        <v>51</v>
      </c>
      <c r="X18" s="250" t="s">
        <v>55</v>
      </c>
    </row>
    <row r="19" spans="2:33" ht="15" customHeight="1" x14ac:dyDescent="0.25">
      <c r="B19" s="184" t="s">
        <v>62</v>
      </c>
      <c r="C19" s="185" t="s">
        <v>63</v>
      </c>
      <c r="D19" s="74">
        <v>0</v>
      </c>
      <c r="E19" s="65" t="s">
        <v>48</v>
      </c>
      <c r="F19" s="75">
        <v>0</v>
      </c>
      <c r="G19" s="65">
        <v>0</v>
      </c>
      <c r="H19" s="76">
        <v>0</v>
      </c>
      <c r="I19" s="77"/>
      <c r="J19" s="65" t="b">
        <v>0</v>
      </c>
      <c r="K19" s="78">
        <v>50</v>
      </c>
      <c r="L19" s="65">
        <v>0</v>
      </c>
      <c r="M19" s="86">
        <v>0</v>
      </c>
      <c r="N19" s="79">
        <v>16</v>
      </c>
      <c r="O19" s="87" t="s">
        <v>50</v>
      </c>
      <c r="P19" s="65">
        <v>150</v>
      </c>
      <c r="Q19" s="82">
        <v>0</v>
      </c>
      <c r="R19" s="65">
        <v>0</v>
      </c>
      <c r="S19" s="64">
        <v>0</v>
      </c>
      <c r="T19" s="65">
        <v>150</v>
      </c>
      <c r="U19" s="65" t="s">
        <v>55</v>
      </c>
      <c r="V19" s="65">
        <v>0</v>
      </c>
      <c r="W19" s="189" t="s">
        <v>51</v>
      </c>
      <c r="X19" s="250" t="s">
        <v>55</v>
      </c>
      <c r="Z19" s="47"/>
      <c r="AA19" s="48"/>
      <c r="AB19" s="49" t="s">
        <v>64</v>
      </c>
      <c r="AC19" s="50"/>
    </row>
    <row r="20" spans="2:33" x14ac:dyDescent="0.25">
      <c r="B20" s="184" t="s">
        <v>63</v>
      </c>
      <c r="C20" s="185" t="s">
        <v>65</v>
      </c>
      <c r="D20" s="74">
        <v>0</v>
      </c>
      <c r="E20" s="65" t="s">
        <v>48</v>
      </c>
      <c r="F20" s="75">
        <v>0</v>
      </c>
      <c r="G20" s="65">
        <v>0</v>
      </c>
      <c r="H20" s="76">
        <v>0</v>
      </c>
      <c r="I20" s="77"/>
      <c r="J20" s="65" t="b">
        <v>0</v>
      </c>
      <c r="K20" s="78">
        <v>50</v>
      </c>
      <c r="L20" s="65">
        <v>0</v>
      </c>
      <c r="M20" s="86">
        <v>0</v>
      </c>
      <c r="N20" s="79">
        <v>16</v>
      </c>
      <c r="O20" s="87" t="s">
        <v>50</v>
      </c>
      <c r="P20" s="65">
        <v>150</v>
      </c>
      <c r="Q20" s="82">
        <v>0</v>
      </c>
      <c r="R20" s="65">
        <v>0</v>
      </c>
      <c r="S20" s="64">
        <v>0</v>
      </c>
      <c r="T20" s="65">
        <v>150</v>
      </c>
      <c r="U20" s="65" t="s">
        <v>55</v>
      </c>
      <c r="V20" s="65">
        <v>0</v>
      </c>
      <c r="W20" s="189" t="s">
        <v>51</v>
      </c>
      <c r="X20" s="250" t="s">
        <v>55</v>
      </c>
      <c r="Z20" s="68"/>
      <c r="AA20" s="69"/>
      <c r="AB20" s="85"/>
      <c r="AC20" s="71"/>
    </row>
    <row r="21" spans="2:33" ht="15.75" thickBot="1" x14ac:dyDescent="0.3">
      <c r="B21" s="184" t="s">
        <v>65</v>
      </c>
      <c r="C21" s="185" t="s">
        <v>66</v>
      </c>
      <c r="D21" s="74">
        <v>0</v>
      </c>
      <c r="E21" s="65" t="s">
        <v>48</v>
      </c>
      <c r="F21" s="75">
        <v>0</v>
      </c>
      <c r="G21" s="65">
        <v>0</v>
      </c>
      <c r="H21" s="76">
        <v>0</v>
      </c>
      <c r="I21" s="77"/>
      <c r="J21" s="65" t="b">
        <v>0</v>
      </c>
      <c r="K21" s="78">
        <v>50</v>
      </c>
      <c r="L21" s="65">
        <v>0</v>
      </c>
      <c r="M21" s="86">
        <v>0</v>
      </c>
      <c r="N21" s="79">
        <v>16</v>
      </c>
      <c r="O21" s="87" t="s">
        <v>50</v>
      </c>
      <c r="P21" s="65">
        <v>150</v>
      </c>
      <c r="Q21" s="82">
        <v>0</v>
      </c>
      <c r="R21" s="65">
        <v>0</v>
      </c>
      <c r="S21" s="64">
        <v>0</v>
      </c>
      <c r="T21" s="65">
        <v>150</v>
      </c>
      <c r="U21" s="65" t="s">
        <v>55</v>
      </c>
      <c r="V21" s="65">
        <v>0</v>
      </c>
      <c r="W21" s="189" t="s">
        <v>51</v>
      </c>
      <c r="X21" s="250" t="s">
        <v>55</v>
      </c>
      <c r="Z21" s="89"/>
      <c r="AA21" s="90"/>
      <c r="AB21" s="91"/>
      <c r="AC21" s="92"/>
    </row>
    <row r="22" spans="2:33" ht="15.75" thickBot="1" x14ac:dyDescent="0.3">
      <c r="B22" s="184" t="s">
        <v>66</v>
      </c>
      <c r="C22" s="185" t="s">
        <v>67</v>
      </c>
      <c r="D22" s="74">
        <v>0</v>
      </c>
      <c r="E22" s="65" t="s">
        <v>48</v>
      </c>
      <c r="F22" s="75">
        <v>0</v>
      </c>
      <c r="G22" s="65">
        <v>0</v>
      </c>
      <c r="H22" s="76">
        <v>0</v>
      </c>
      <c r="I22" s="77"/>
      <c r="J22" s="65" t="b">
        <v>0</v>
      </c>
      <c r="K22" s="78">
        <v>50</v>
      </c>
      <c r="L22" s="65">
        <v>0</v>
      </c>
      <c r="M22" s="86">
        <v>0</v>
      </c>
      <c r="N22" s="79">
        <v>16</v>
      </c>
      <c r="O22" s="87" t="s">
        <v>50</v>
      </c>
      <c r="P22" s="65">
        <v>150</v>
      </c>
      <c r="Q22" s="82">
        <v>0</v>
      </c>
      <c r="R22" s="65">
        <v>0</v>
      </c>
      <c r="S22" s="64">
        <v>0</v>
      </c>
      <c r="T22" s="65">
        <v>150</v>
      </c>
      <c r="U22" s="65" t="s">
        <v>55</v>
      </c>
      <c r="V22" s="65">
        <v>0</v>
      </c>
      <c r="W22" s="189" t="s">
        <v>51</v>
      </c>
      <c r="X22" s="250" t="s">
        <v>55</v>
      </c>
    </row>
    <row r="23" spans="2:33" ht="15" customHeight="1" x14ac:dyDescent="0.25">
      <c r="B23" s="184" t="s">
        <v>67</v>
      </c>
      <c r="C23" s="185" t="s">
        <v>68</v>
      </c>
      <c r="D23" s="74">
        <v>0</v>
      </c>
      <c r="E23" s="65" t="s">
        <v>48</v>
      </c>
      <c r="F23" s="75">
        <v>0</v>
      </c>
      <c r="G23" s="65">
        <v>0</v>
      </c>
      <c r="H23" s="76">
        <v>0</v>
      </c>
      <c r="I23" s="77"/>
      <c r="J23" s="65" t="b">
        <v>0</v>
      </c>
      <c r="K23" s="78">
        <v>50</v>
      </c>
      <c r="L23" s="65">
        <v>0</v>
      </c>
      <c r="M23" s="86">
        <v>0</v>
      </c>
      <c r="N23" s="79">
        <v>16</v>
      </c>
      <c r="O23" s="87" t="s">
        <v>50</v>
      </c>
      <c r="P23" s="65">
        <v>150</v>
      </c>
      <c r="Q23" s="82">
        <v>0</v>
      </c>
      <c r="R23" s="65">
        <v>0</v>
      </c>
      <c r="S23" s="64">
        <v>0</v>
      </c>
      <c r="T23" s="65">
        <v>150</v>
      </c>
      <c r="U23" s="65" t="s">
        <v>55</v>
      </c>
      <c r="V23" s="65">
        <v>0</v>
      </c>
      <c r="W23" s="189" t="s">
        <v>51</v>
      </c>
      <c r="X23" s="250" t="s">
        <v>55</v>
      </c>
      <c r="Z23" s="47"/>
      <c r="AA23" s="48"/>
      <c r="AB23" s="49" t="s">
        <v>69</v>
      </c>
      <c r="AC23" s="50"/>
    </row>
    <row r="24" spans="2:33" x14ac:dyDescent="0.25">
      <c r="B24" s="184" t="s">
        <v>68</v>
      </c>
      <c r="C24" s="185" t="s">
        <v>70</v>
      </c>
      <c r="D24" s="74">
        <v>0</v>
      </c>
      <c r="E24" s="65" t="s">
        <v>48</v>
      </c>
      <c r="F24" s="75">
        <v>0</v>
      </c>
      <c r="G24" s="65">
        <v>0</v>
      </c>
      <c r="H24" s="76">
        <v>0</v>
      </c>
      <c r="I24" s="77"/>
      <c r="J24" s="65" t="b">
        <v>0</v>
      </c>
      <c r="K24" s="78">
        <v>50</v>
      </c>
      <c r="L24" s="65">
        <v>0</v>
      </c>
      <c r="M24" s="86">
        <v>0</v>
      </c>
      <c r="N24" s="79">
        <v>16</v>
      </c>
      <c r="O24" s="87" t="s">
        <v>50</v>
      </c>
      <c r="P24" s="65">
        <v>150</v>
      </c>
      <c r="Q24" s="82">
        <v>0</v>
      </c>
      <c r="R24" s="65">
        <v>0</v>
      </c>
      <c r="S24" s="64">
        <v>0</v>
      </c>
      <c r="T24" s="65">
        <v>150</v>
      </c>
      <c r="U24" s="65" t="s">
        <v>55</v>
      </c>
      <c r="V24" s="65">
        <v>0</v>
      </c>
      <c r="W24" s="189" t="s">
        <v>51</v>
      </c>
      <c r="X24" s="250" t="s">
        <v>55</v>
      </c>
      <c r="Z24" s="68"/>
      <c r="AA24" s="69"/>
      <c r="AB24" s="85"/>
      <c r="AC24" s="71"/>
    </row>
    <row r="25" spans="2:33" ht="15.75" thickBot="1" x14ac:dyDescent="0.3">
      <c r="B25" s="184" t="s">
        <v>70</v>
      </c>
      <c r="C25" s="185" t="s">
        <v>71</v>
      </c>
      <c r="D25" s="74">
        <v>0</v>
      </c>
      <c r="E25" s="65" t="s">
        <v>48</v>
      </c>
      <c r="F25" s="75">
        <v>0</v>
      </c>
      <c r="G25" s="65">
        <v>0</v>
      </c>
      <c r="H25" s="76">
        <v>0</v>
      </c>
      <c r="I25" s="77"/>
      <c r="J25" s="65" t="b">
        <v>0</v>
      </c>
      <c r="K25" s="78">
        <v>50</v>
      </c>
      <c r="L25" s="65">
        <v>0</v>
      </c>
      <c r="M25" s="86">
        <v>0</v>
      </c>
      <c r="N25" s="79">
        <v>16</v>
      </c>
      <c r="O25" s="87" t="s">
        <v>50</v>
      </c>
      <c r="P25" s="65">
        <v>150</v>
      </c>
      <c r="Q25" s="82">
        <v>0</v>
      </c>
      <c r="R25" s="65">
        <v>0</v>
      </c>
      <c r="S25" s="64">
        <v>0</v>
      </c>
      <c r="T25" s="65">
        <v>150</v>
      </c>
      <c r="U25" s="65" t="s">
        <v>55</v>
      </c>
      <c r="V25" s="65">
        <v>0</v>
      </c>
      <c r="W25" s="189" t="s">
        <v>51</v>
      </c>
      <c r="X25" s="250" t="s">
        <v>55</v>
      </c>
      <c r="Z25" s="89"/>
      <c r="AA25" s="90"/>
      <c r="AB25" s="91"/>
      <c r="AC25" s="92"/>
    </row>
    <row r="26" spans="2:33" ht="15.75" thickBot="1" x14ac:dyDescent="0.3">
      <c r="B26" s="184" t="s">
        <v>71</v>
      </c>
      <c r="C26" s="185" t="s">
        <v>72</v>
      </c>
      <c r="D26" s="74">
        <v>0</v>
      </c>
      <c r="E26" s="65" t="s">
        <v>48</v>
      </c>
      <c r="F26" s="75">
        <v>0</v>
      </c>
      <c r="G26" s="65">
        <v>0</v>
      </c>
      <c r="H26" s="76">
        <v>0</v>
      </c>
      <c r="I26" s="77"/>
      <c r="J26" s="65" t="b">
        <v>0</v>
      </c>
      <c r="K26" s="78">
        <v>50</v>
      </c>
      <c r="L26" s="65">
        <v>0</v>
      </c>
      <c r="M26" s="86">
        <v>0</v>
      </c>
      <c r="N26" s="79">
        <v>16</v>
      </c>
      <c r="O26" s="87" t="s">
        <v>50</v>
      </c>
      <c r="P26" s="65">
        <v>150</v>
      </c>
      <c r="Q26" s="82">
        <v>0</v>
      </c>
      <c r="R26" s="65">
        <v>0</v>
      </c>
      <c r="S26" s="64">
        <v>0</v>
      </c>
      <c r="T26" s="65">
        <v>150</v>
      </c>
      <c r="U26" s="65" t="s">
        <v>55</v>
      </c>
      <c r="V26" s="65">
        <v>0</v>
      </c>
      <c r="W26" s="189" t="s">
        <v>51</v>
      </c>
      <c r="X26" s="250" t="s">
        <v>55</v>
      </c>
    </row>
    <row r="27" spans="2:33" ht="15" customHeight="1" x14ac:dyDescent="0.25">
      <c r="B27" s="184" t="s">
        <v>72</v>
      </c>
      <c r="C27" s="185" t="s">
        <v>73</v>
      </c>
      <c r="D27" s="74">
        <v>0</v>
      </c>
      <c r="E27" s="65" t="s">
        <v>48</v>
      </c>
      <c r="F27" s="75">
        <v>0</v>
      </c>
      <c r="G27" s="65">
        <v>0</v>
      </c>
      <c r="H27" s="76">
        <v>0</v>
      </c>
      <c r="I27" s="77"/>
      <c r="J27" s="65" t="b">
        <v>0</v>
      </c>
      <c r="K27" s="78">
        <v>50</v>
      </c>
      <c r="L27" s="65">
        <v>0</v>
      </c>
      <c r="M27" s="86">
        <v>0</v>
      </c>
      <c r="N27" s="79">
        <v>16</v>
      </c>
      <c r="O27" s="87" t="s">
        <v>50</v>
      </c>
      <c r="P27" s="65">
        <v>150</v>
      </c>
      <c r="Q27" s="82">
        <v>0</v>
      </c>
      <c r="R27" s="65">
        <v>0</v>
      </c>
      <c r="S27" s="64">
        <v>0</v>
      </c>
      <c r="T27" s="65">
        <v>150</v>
      </c>
      <c r="U27" s="65" t="s">
        <v>55</v>
      </c>
      <c r="V27" s="65">
        <v>0</v>
      </c>
      <c r="W27" s="189" t="s">
        <v>51</v>
      </c>
      <c r="X27" s="250" t="s">
        <v>55</v>
      </c>
      <c r="Z27" s="47"/>
      <c r="AA27" s="48"/>
      <c r="AB27" s="49" t="s">
        <v>74</v>
      </c>
      <c r="AC27" s="50"/>
    </row>
    <row r="28" spans="2:33" ht="15" customHeight="1" x14ac:dyDescent="0.25">
      <c r="B28" s="184" t="s">
        <v>73</v>
      </c>
      <c r="C28" s="185" t="s">
        <v>75</v>
      </c>
      <c r="D28" s="74">
        <v>0</v>
      </c>
      <c r="E28" s="65" t="s">
        <v>48</v>
      </c>
      <c r="F28" s="75">
        <v>0</v>
      </c>
      <c r="G28" s="65">
        <v>0</v>
      </c>
      <c r="H28" s="76">
        <v>0</v>
      </c>
      <c r="I28" s="77"/>
      <c r="J28" s="65" t="b">
        <v>0</v>
      </c>
      <c r="K28" s="78">
        <v>50</v>
      </c>
      <c r="L28" s="65">
        <v>0</v>
      </c>
      <c r="M28" s="86">
        <v>0</v>
      </c>
      <c r="N28" s="79">
        <v>16</v>
      </c>
      <c r="O28" s="80" t="s">
        <v>50</v>
      </c>
      <c r="P28" s="65">
        <v>150</v>
      </c>
      <c r="Q28" s="82">
        <v>0</v>
      </c>
      <c r="R28" s="65">
        <v>0</v>
      </c>
      <c r="S28" s="64">
        <v>0</v>
      </c>
      <c r="T28" s="65">
        <v>150</v>
      </c>
      <c r="U28" s="65" t="s">
        <v>55</v>
      </c>
      <c r="V28" s="65">
        <v>0</v>
      </c>
      <c r="W28" s="189" t="s">
        <v>51</v>
      </c>
      <c r="X28" s="250" t="s">
        <v>55</v>
      </c>
      <c r="Z28" s="68"/>
      <c r="AA28" s="69"/>
      <c r="AB28" s="85"/>
      <c r="AC28" s="71"/>
    </row>
    <row r="29" spans="2:33" ht="15.75" customHeight="1" thickBot="1" x14ac:dyDescent="0.3">
      <c r="B29" s="184" t="s">
        <v>75</v>
      </c>
      <c r="C29" s="185" t="s">
        <v>76</v>
      </c>
      <c r="D29" s="74">
        <v>0</v>
      </c>
      <c r="E29" s="65" t="s">
        <v>48</v>
      </c>
      <c r="F29" s="75">
        <v>0</v>
      </c>
      <c r="G29" s="65">
        <v>0</v>
      </c>
      <c r="H29" s="76">
        <v>0</v>
      </c>
      <c r="I29" s="77"/>
      <c r="J29" s="65" t="b">
        <v>0</v>
      </c>
      <c r="K29" s="78">
        <v>50</v>
      </c>
      <c r="L29" s="65">
        <v>0</v>
      </c>
      <c r="M29" s="86">
        <v>0</v>
      </c>
      <c r="N29" s="79">
        <v>16</v>
      </c>
      <c r="O29" s="80" t="s">
        <v>50</v>
      </c>
      <c r="P29" s="65">
        <v>150</v>
      </c>
      <c r="Q29" s="82">
        <v>0</v>
      </c>
      <c r="R29" s="65">
        <v>0</v>
      </c>
      <c r="S29" s="64">
        <v>0</v>
      </c>
      <c r="T29" s="65">
        <v>150</v>
      </c>
      <c r="U29" s="65" t="s">
        <v>55</v>
      </c>
      <c r="V29" s="65">
        <v>0</v>
      </c>
      <c r="W29" s="189" t="s">
        <v>51</v>
      </c>
      <c r="X29" s="250" t="s">
        <v>55</v>
      </c>
      <c r="Z29" s="89"/>
      <c r="AA29" s="90"/>
      <c r="AB29" s="91"/>
      <c r="AC29" s="92"/>
    </row>
    <row r="30" spans="2:33" ht="15.75" thickBot="1" x14ac:dyDescent="0.3">
      <c r="B30" s="184" t="s">
        <v>76</v>
      </c>
      <c r="C30" s="185" t="s">
        <v>77</v>
      </c>
      <c r="D30" s="74">
        <v>0</v>
      </c>
      <c r="E30" s="65" t="s">
        <v>48</v>
      </c>
      <c r="F30" s="75">
        <v>0</v>
      </c>
      <c r="G30" s="65">
        <v>0</v>
      </c>
      <c r="H30" s="76">
        <v>0</v>
      </c>
      <c r="I30" s="77"/>
      <c r="J30" s="65" t="b">
        <v>0</v>
      </c>
      <c r="K30" s="78">
        <v>50</v>
      </c>
      <c r="L30" s="65">
        <v>0</v>
      </c>
      <c r="M30" s="86">
        <v>0</v>
      </c>
      <c r="N30" s="79">
        <v>16</v>
      </c>
      <c r="O30" s="87" t="s">
        <v>50</v>
      </c>
      <c r="P30" s="65">
        <v>150</v>
      </c>
      <c r="Q30" s="82">
        <v>0</v>
      </c>
      <c r="R30" s="65">
        <v>0</v>
      </c>
      <c r="S30" s="64">
        <v>0</v>
      </c>
      <c r="T30" s="65">
        <v>150</v>
      </c>
      <c r="U30" s="65" t="s">
        <v>55</v>
      </c>
      <c r="V30" s="65">
        <v>0</v>
      </c>
      <c r="W30" s="189" t="s">
        <v>51</v>
      </c>
      <c r="X30" s="250" t="s">
        <v>55</v>
      </c>
    </row>
    <row r="31" spans="2:33" ht="15" customHeight="1" x14ac:dyDescent="0.25">
      <c r="B31" s="184" t="s">
        <v>77</v>
      </c>
      <c r="C31" s="185" t="s">
        <v>78</v>
      </c>
      <c r="D31" s="74">
        <v>0</v>
      </c>
      <c r="E31" s="65" t="s">
        <v>48</v>
      </c>
      <c r="F31" s="75">
        <v>0</v>
      </c>
      <c r="G31" s="65">
        <v>0</v>
      </c>
      <c r="H31" s="76">
        <v>0</v>
      </c>
      <c r="I31" s="77"/>
      <c r="J31" s="65" t="b">
        <v>0</v>
      </c>
      <c r="K31" s="78">
        <v>50</v>
      </c>
      <c r="L31" s="65">
        <v>0</v>
      </c>
      <c r="M31" s="86">
        <v>0</v>
      </c>
      <c r="N31" s="79">
        <v>16</v>
      </c>
      <c r="O31" s="87" t="s">
        <v>50</v>
      </c>
      <c r="P31" s="65">
        <v>150</v>
      </c>
      <c r="Q31" s="82">
        <v>0</v>
      </c>
      <c r="R31" s="65">
        <v>0</v>
      </c>
      <c r="S31" s="64">
        <v>0</v>
      </c>
      <c r="T31" s="65">
        <v>150</v>
      </c>
      <c r="U31" s="65" t="s">
        <v>55</v>
      </c>
      <c r="V31" s="65">
        <v>0</v>
      </c>
      <c r="W31" s="189" t="s">
        <v>51</v>
      </c>
      <c r="X31" s="250" t="s">
        <v>55</v>
      </c>
      <c r="Z31" s="47"/>
      <c r="AA31" s="48"/>
      <c r="AB31" s="49" t="s">
        <v>79</v>
      </c>
      <c r="AC31" s="50"/>
      <c r="AD31" s="94"/>
      <c r="AE31" s="94"/>
      <c r="AF31" s="95"/>
      <c r="AG31" s="96"/>
    </row>
    <row r="32" spans="2:33" ht="15" customHeight="1" x14ac:dyDescent="0.25">
      <c r="B32" s="184" t="s">
        <v>78</v>
      </c>
      <c r="C32" s="185" t="s">
        <v>80</v>
      </c>
      <c r="D32" s="74">
        <v>0</v>
      </c>
      <c r="E32" s="65" t="s">
        <v>48</v>
      </c>
      <c r="F32" s="75">
        <v>0</v>
      </c>
      <c r="G32" s="65">
        <v>0</v>
      </c>
      <c r="H32" s="76">
        <v>0</v>
      </c>
      <c r="I32" s="77"/>
      <c r="J32" s="65" t="b">
        <v>0</v>
      </c>
      <c r="K32" s="78">
        <v>50</v>
      </c>
      <c r="L32" s="65">
        <v>0</v>
      </c>
      <c r="M32" s="86">
        <v>0</v>
      </c>
      <c r="N32" s="79">
        <v>16</v>
      </c>
      <c r="O32" s="87" t="s">
        <v>50</v>
      </c>
      <c r="P32" s="65">
        <v>150</v>
      </c>
      <c r="Q32" s="88">
        <v>0</v>
      </c>
      <c r="R32" s="65">
        <v>0</v>
      </c>
      <c r="S32" s="64">
        <v>0</v>
      </c>
      <c r="T32" s="65">
        <v>150</v>
      </c>
      <c r="U32" s="65" t="s">
        <v>55</v>
      </c>
      <c r="V32" s="65">
        <v>0</v>
      </c>
      <c r="W32" s="189" t="s">
        <v>51</v>
      </c>
      <c r="X32" s="250" t="s">
        <v>55</v>
      </c>
      <c r="Z32" s="68"/>
      <c r="AA32" s="69"/>
      <c r="AB32" s="85"/>
      <c r="AC32" s="71"/>
      <c r="AD32" s="94"/>
      <c r="AE32" s="94"/>
      <c r="AF32" s="96"/>
      <c r="AG32" s="96"/>
    </row>
    <row r="33" spans="2:33" ht="15.75" customHeight="1" thickBot="1" x14ac:dyDescent="0.3">
      <c r="B33" s="184" t="s">
        <v>80</v>
      </c>
      <c r="C33" s="185" t="s">
        <v>81</v>
      </c>
      <c r="D33" s="74">
        <v>0</v>
      </c>
      <c r="E33" s="65" t="s">
        <v>48</v>
      </c>
      <c r="F33" s="75">
        <v>0</v>
      </c>
      <c r="G33" s="65">
        <v>0</v>
      </c>
      <c r="H33" s="76">
        <v>0</v>
      </c>
      <c r="I33" s="77"/>
      <c r="J33" s="65" t="b">
        <v>0</v>
      </c>
      <c r="K33" s="78">
        <v>50</v>
      </c>
      <c r="L33" s="65">
        <v>0</v>
      </c>
      <c r="M33" s="86">
        <v>0</v>
      </c>
      <c r="N33" s="79">
        <v>16</v>
      </c>
      <c r="O33" s="87" t="s">
        <v>50</v>
      </c>
      <c r="P33" s="65">
        <v>150</v>
      </c>
      <c r="Q33" s="88">
        <v>0</v>
      </c>
      <c r="R33" s="65">
        <v>0</v>
      </c>
      <c r="S33" s="64">
        <v>0</v>
      </c>
      <c r="T33" s="65">
        <v>150</v>
      </c>
      <c r="U33" s="65" t="s">
        <v>55</v>
      </c>
      <c r="V33" s="65">
        <v>0</v>
      </c>
      <c r="W33" s="189" t="s">
        <v>51</v>
      </c>
      <c r="X33" s="250" t="s">
        <v>55</v>
      </c>
      <c r="Z33" s="89"/>
      <c r="AA33" s="90"/>
      <c r="AB33" s="91"/>
      <c r="AC33" s="92"/>
      <c r="AD33" s="94"/>
      <c r="AE33" s="94"/>
      <c r="AF33" s="96"/>
      <c r="AG33" s="96"/>
    </row>
    <row r="34" spans="2:33" ht="15.75" thickBot="1" x14ac:dyDescent="0.3">
      <c r="B34" s="184" t="s">
        <v>81</v>
      </c>
      <c r="C34" s="185" t="s">
        <v>82</v>
      </c>
      <c r="D34" s="74">
        <v>0</v>
      </c>
      <c r="E34" s="65" t="s">
        <v>48</v>
      </c>
      <c r="F34" s="75">
        <v>0</v>
      </c>
      <c r="G34" s="65">
        <v>0</v>
      </c>
      <c r="H34" s="76">
        <v>0</v>
      </c>
      <c r="I34" s="77"/>
      <c r="J34" s="65" t="b">
        <v>0</v>
      </c>
      <c r="K34" s="78">
        <v>50</v>
      </c>
      <c r="L34" s="65">
        <v>0</v>
      </c>
      <c r="M34" s="86">
        <v>0</v>
      </c>
      <c r="N34" s="79">
        <v>16</v>
      </c>
      <c r="O34" s="87" t="s">
        <v>50</v>
      </c>
      <c r="P34" s="65">
        <v>150</v>
      </c>
      <c r="Q34" s="88">
        <v>0</v>
      </c>
      <c r="R34" s="65">
        <v>0</v>
      </c>
      <c r="S34" s="64">
        <v>0</v>
      </c>
      <c r="T34" s="65">
        <v>150</v>
      </c>
      <c r="U34" s="65" t="s">
        <v>55</v>
      </c>
      <c r="V34" s="65">
        <v>0</v>
      </c>
      <c r="W34" s="189" t="s">
        <v>51</v>
      </c>
      <c r="X34" s="250" t="s">
        <v>55</v>
      </c>
    </row>
    <row r="35" spans="2:33" x14ac:dyDescent="0.25">
      <c r="B35" s="184" t="s">
        <v>82</v>
      </c>
      <c r="C35" s="185" t="s">
        <v>83</v>
      </c>
      <c r="D35" s="74">
        <v>0</v>
      </c>
      <c r="E35" s="65" t="s">
        <v>48</v>
      </c>
      <c r="F35" s="75">
        <v>0</v>
      </c>
      <c r="G35" s="65">
        <v>0</v>
      </c>
      <c r="H35" s="76">
        <v>0</v>
      </c>
      <c r="I35" s="77"/>
      <c r="J35" s="65" t="b">
        <v>0</v>
      </c>
      <c r="K35" s="78">
        <v>50</v>
      </c>
      <c r="L35" s="65">
        <v>0</v>
      </c>
      <c r="M35" s="86">
        <v>0</v>
      </c>
      <c r="N35" s="79">
        <v>16</v>
      </c>
      <c r="O35" s="87" t="s">
        <v>50</v>
      </c>
      <c r="P35" s="65">
        <v>150</v>
      </c>
      <c r="Q35" s="88">
        <v>0</v>
      </c>
      <c r="R35" s="65">
        <v>0</v>
      </c>
      <c r="S35" s="64">
        <v>0</v>
      </c>
      <c r="T35" s="65">
        <v>150</v>
      </c>
      <c r="U35" s="65" t="s">
        <v>55</v>
      </c>
      <c r="V35" s="65">
        <v>0</v>
      </c>
      <c r="W35" s="189" t="s">
        <v>51</v>
      </c>
      <c r="X35" s="250" t="s">
        <v>55</v>
      </c>
      <c r="Z35" s="47"/>
      <c r="AA35" s="48"/>
      <c r="AB35" s="49" t="s">
        <v>84</v>
      </c>
      <c r="AC35" s="50"/>
    </row>
    <row r="36" spans="2:33" x14ac:dyDescent="0.25">
      <c r="B36" s="184" t="s">
        <v>83</v>
      </c>
      <c r="C36" s="185" t="s">
        <v>85</v>
      </c>
      <c r="D36" s="74">
        <v>0</v>
      </c>
      <c r="E36" s="65" t="s">
        <v>48</v>
      </c>
      <c r="F36" s="75">
        <v>0</v>
      </c>
      <c r="G36" s="65">
        <v>0</v>
      </c>
      <c r="H36" s="76">
        <v>0</v>
      </c>
      <c r="I36" s="77"/>
      <c r="J36" s="65" t="b">
        <v>0</v>
      </c>
      <c r="K36" s="78">
        <v>50</v>
      </c>
      <c r="L36" s="65">
        <v>0</v>
      </c>
      <c r="M36" s="86">
        <v>0</v>
      </c>
      <c r="N36" s="79">
        <v>16</v>
      </c>
      <c r="O36" s="87" t="s">
        <v>50</v>
      </c>
      <c r="P36" s="65">
        <v>150</v>
      </c>
      <c r="Q36" s="88">
        <v>0</v>
      </c>
      <c r="R36" s="65">
        <v>0</v>
      </c>
      <c r="S36" s="64">
        <v>0</v>
      </c>
      <c r="T36" s="65">
        <v>150</v>
      </c>
      <c r="U36" s="65" t="s">
        <v>55</v>
      </c>
      <c r="V36" s="65">
        <v>0</v>
      </c>
      <c r="W36" s="189" t="s">
        <v>51</v>
      </c>
      <c r="X36" s="250" t="s">
        <v>55</v>
      </c>
      <c r="Z36" s="68"/>
      <c r="AA36" s="69"/>
      <c r="AB36" s="85"/>
      <c r="AC36" s="71"/>
    </row>
    <row r="37" spans="2:33" ht="15.75" thickBot="1" x14ac:dyDescent="0.3">
      <c r="B37" s="184" t="s">
        <v>85</v>
      </c>
      <c r="C37" s="185" t="s">
        <v>86</v>
      </c>
      <c r="D37" s="74">
        <v>0</v>
      </c>
      <c r="E37" s="65" t="s">
        <v>48</v>
      </c>
      <c r="F37" s="75">
        <v>0</v>
      </c>
      <c r="G37" s="65">
        <v>0</v>
      </c>
      <c r="H37" s="76">
        <v>0</v>
      </c>
      <c r="I37" s="77"/>
      <c r="J37" s="65" t="b">
        <v>0</v>
      </c>
      <c r="K37" s="78">
        <v>50</v>
      </c>
      <c r="L37" s="65">
        <v>0</v>
      </c>
      <c r="M37" s="86">
        <v>0</v>
      </c>
      <c r="N37" s="79">
        <v>16</v>
      </c>
      <c r="O37" s="87" t="s">
        <v>50</v>
      </c>
      <c r="P37" s="65">
        <v>150</v>
      </c>
      <c r="Q37" s="88">
        <v>0</v>
      </c>
      <c r="R37" s="65">
        <v>0</v>
      </c>
      <c r="S37" s="64">
        <v>0</v>
      </c>
      <c r="T37" s="65">
        <v>150</v>
      </c>
      <c r="U37" s="65" t="s">
        <v>55</v>
      </c>
      <c r="V37" s="65">
        <v>0</v>
      </c>
      <c r="W37" s="189" t="s">
        <v>51</v>
      </c>
      <c r="X37" s="250" t="s">
        <v>55</v>
      </c>
      <c r="Z37" s="89"/>
      <c r="AA37" s="90"/>
      <c r="AB37" s="91"/>
      <c r="AC37" s="92"/>
    </row>
    <row r="38" spans="2:33" ht="15.75" thickBot="1" x14ac:dyDescent="0.3">
      <c r="B38" s="184" t="s">
        <v>86</v>
      </c>
      <c r="C38" s="185" t="s">
        <v>87</v>
      </c>
      <c r="D38" s="74">
        <v>0</v>
      </c>
      <c r="E38" s="65" t="s">
        <v>48</v>
      </c>
      <c r="F38" s="97">
        <v>0</v>
      </c>
      <c r="G38" s="65">
        <v>0</v>
      </c>
      <c r="H38" s="76">
        <v>0</v>
      </c>
      <c r="I38" s="77"/>
      <c r="J38" s="65" t="b">
        <v>0</v>
      </c>
      <c r="K38" s="59">
        <v>50</v>
      </c>
      <c r="L38" s="58">
        <v>0</v>
      </c>
      <c r="M38" s="98">
        <v>0</v>
      </c>
      <c r="N38" s="79">
        <v>16</v>
      </c>
      <c r="O38" s="99" t="s">
        <v>50</v>
      </c>
      <c r="P38" s="65">
        <v>150</v>
      </c>
      <c r="Q38" s="252">
        <v>0</v>
      </c>
      <c r="R38" s="65">
        <v>0</v>
      </c>
      <c r="S38" s="64">
        <v>0</v>
      </c>
      <c r="T38" s="65">
        <v>150</v>
      </c>
      <c r="U38" s="65" t="s">
        <v>55</v>
      </c>
      <c r="V38" s="65">
        <v>0</v>
      </c>
      <c r="W38" s="189" t="s">
        <v>51</v>
      </c>
      <c r="X38" s="250" t="s">
        <v>55</v>
      </c>
    </row>
    <row r="39" spans="2:33" ht="15" customHeight="1" x14ac:dyDescent="0.25">
      <c r="B39" s="184" t="s">
        <v>87</v>
      </c>
      <c r="C39" s="185" t="s">
        <v>88</v>
      </c>
      <c r="D39" s="74">
        <v>0</v>
      </c>
      <c r="E39" s="65" t="s">
        <v>48</v>
      </c>
      <c r="F39" s="75">
        <v>0</v>
      </c>
      <c r="G39" s="65">
        <v>0</v>
      </c>
      <c r="H39" s="76">
        <v>0</v>
      </c>
      <c r="I39" s="77"/>
      <c r="J39" s="65" t="b">
        <v>0</v>
      </c>
      <c r="K39" s="78">
        <v>50</v>
      </c>
      <c r="L39" s="65">
        <v>0</v>
      </c>
      <c r="M39" s="86">
        <v>0</v>
      </c>
      <c r="N39" s="79">
        <v>16</v>
      </c>
      <c r="O39" s="87" t="s">
        <v>50</v>
      </c>
      <c r="P39" s="65">
        <v>150</v>
      </c>
      <c r="Q39" s="88">
        <v>0</v>
      </c>
      <c r="R39" s="65">
        <v>0</v>
      </c>
      <c r="S39" s="64">
        <v>0</v>
      </c>
      <c r="T39" s="65">
        <v>150</v>
      </c>
      <c r="U39" s="65" t="s">
        <v>55</v>
      </c>
      <c r="V39" s="65">
        <v>0</v>
      </c>
      <c r="W39" s="189" t="s">
        <v>51</v>
      </c>
      <c r="X39" s="250" t="s">
        <v>55</v>
      </c>
      <c r="Z39" s="47"/>
      <c r="AA39" s="100"/>
      <c r="AB39" s="100"/>
      <c r="AC39" s="48"/>
    </row>
    <row r="40" spans="2:33" ht="15" customHeight="1" x14ac:dyDescent="0.25">
      <c r="B40" s="184" t="s">
        <v>88</v>
      </c>
      <c r="C40" s="185" t="s">
        <v>89</v>
      </c>
      <c r="D40" s="74">
        <v>0</v>
      </c>
      <c r="E40" s="65" t="s">
        <v>48</v>
      </c>
      <c r="F40" s="75">
        <v>0</v>
      </c>
      <c r="G40" s="65">
        <v>0</v>
      </c>
      <c r="H40" s="76">
        <v>0</v>
      </c>
      <c r="I40" s="77"/>
      <c r="J40" s="65" t="b">
        <v>0</v>
      </c>
      <c r="K40" s="78">
        <v>50</v>
      </c>
      <c r="L40" s="65">
        <v>0</v>
      </c>
      <c r="M40" s="86">
        <v>0</v>
      </c>
      <c r="N40" s="79">
        <v>16</v>
      </c>
      <c r="O40" s="87" t="s">
        <v>50</v>
      </c>
      <c r="P40" s="65">
        <v>150</v>
      </c>
      <c r="Q40" s="88">
        <v>0</v>
      </c>
      <c r="R40" s="65">
        <v>0</v>
      </c>
      <c r="S40" s="64">
        <v>0</v>
      </c>
      <c r="T40" s="65">
        <v>150</v>
      </c>
      <c r="U40" s="65" t="s">
        <v>55</v>
      </c>
      <c r="V40" s="65">
        <v>0</v>
      </c>
      <c r="W40" s="189" t="s">
        <v>51</v>
      </c>
      <c r="X40" s="250" t="s">
        <v>55</v>
      </c>
      <c r="Z40" s="68"/>
      <c r="AA40" s="94"/>
      <c r="AB40" s="94"/>
      <c r="AC40" s="69"/>
    </row>
    <row r="41" spans="2:33" ht="15.75" customHeight="1" thickBot="1" x14ac:dyDescent="0.3">
      <c r="B41" s="184" t="s">
        <v>89</v>
      </c>
      <c r="C41" s="185" t="s">
        <v>90</v>
      </c>
      <c r="D41" s="74">
        <v>0</v>
      </c>
      <c r="E41" s="65" t="s">
        <v>48</v>
      </c>
      <c r="F41" s="75">
        <v>0</v>
      </c>
      <c r="G41" s="65">
        <v>0</v>
      </c>
      <c r="H41" s="76">
        <v>0</v>
      </c>
      <c r="I41" s="77"/>
      <c r="J41" s="65" t="b">
        <v>0</v>
      </c>
      <c r="K41" s="78">
        <v>50</v>
      </c>
      <c r="L41" s="65">
        <v>0</v>
      </c>
      <c r="M41" s="86">
        <v>0</v>
      </c>
      <c r="N41" s="79">
        <v>16</v>
      </c>
      <c r="O41" s="87" t="s">
        <v>50</v>
      </c>
      <c r="P41" s="65">
        <v>150</v>
      </c>
      <c r="Q41" s="88">
        <v>0</v>
      </c>
      <c r="R41" s="65">
        <v>0</v>
      </c>
      <c r="S41" s="64">
        <v>0</v>
      </c>
      <c r="T41" s="65">
        <v>150</v>
      </c>
      <c r="U41" s="65" t="s">
        <v>55</v>
      </c>
      <c r="V41" s="65">
        <v>0</v>
      </c>
      <c r="W41" s="189" t="s">
        <v>51</v>
      </c>
      <c r="X41" s="250" t="s">
        <v>55</v>
      </c>
      <c r="Z41" s="89"/>
      <c r="AA41" s="101"/>
      <c r="AB41" s="101"/>
      <c r="AC41" s="90"/>
    </row>
    <row r="42" spans="2:33" ht="16.5" thickBot="1" x14ac:dyDescent="0.3">
      <c r="B42" s="184" t="s">
        <v>90</v>
      </c>
      <c r="C42" s="185" t="s">
        <v>91</v>
      </c>
      <c r="D42" s="74">
        <v>0</v>
      </c>
      <c r="E42" s="65" t="s">
        <v>48</v>
      </c>
      <c r="F42" s="75">
        <v>0</v>
      </c>
      <c r="G42" s="65">
        <v>0</v>
      </c>
      <c r="H42" s="76">
        <v>0</v>
      </c>
      <c r="I42" s="77"/>
      <c r="J42" s="65" t="b">
        <v>0</v>
      </c>
      <c r="K42" s="78">
        <v>50</v>
      </c>
      <c r="L42" s="65">
        <v>0</v>
      </c>
      <c r="M42" s="86">
        <v>0</v>
      </c>
      <c r="N42" s="79">
        <v>16</v>
      </c>
      <c r="O42" s="87" t="s">
        <v>50</v>
      </c>
      <c r="P42" s="65">
        <v>150</v>
      </c>
      <c r="Q42" s="88">
        <v>0</v>
      </c>
      <c r="R42" s="65">
        <v>0</v>
      </c>
      <c r="S42" s="64">
        <v>0</v>
      </c>
      <c r="T42" s="65">
        <v>150</v>
      </c>
      <c r="U42" s="65" t="s">
        <v>55</v>
      </c>
      <c r="V42" s="65">
        <v>0</v>
      </c>
      <c r="W42" s="189" t="s">
        <v>51</v>
      </c>
      <c r="X42" s="250" t="s">
        <v>55</v>
      </c>
      <c r="Z42" s="102" t="s">
        <v>92</v>
      </c>
      <c r="AA42" s="103"/>
      <c r="AB42" s="103"/>
      <c r="AC42" s="104"/>
    </row>
    <row r="43" spans="2:33" ht="15.75" thickBot="1" x14ac:dyDescent="0.3">
      <c r="B43" s="184" t="s">
        <v>91</v>
      </c>
      <c r="C43" s="185" t="s">
        <v>93</v>
      </c>
      <c r="D43" s="74">
        <v>0</v>
      </c>
      <c r="E43" s="65" t="s">
        <v>48</v>
      </c>
      <c r="F43" s="75">
        <v>0</v>
      </c>
      <c r="G43" s="65">
        <v>0</v>
      </c>
      <c r="H43" s="76">
        <v>0</v>
      </c>
      <c r="I43" s="77"/>
      <c r="J43" s="65" t="b">
        <v>0</v>
      </c>
      <c r="K43" s="78">
        <v>50</v>
      </c>
      <c r="L43" s="65">
        <v>0</v>
      </c>
      <c r="M43" s="86">
        <v>0</v>
      </c>
      <c r="N43" s="79">
        <v>16</v>
      </c>
      <c r="O43" s="87" t="s">
        <v>50</v>
      </c>
      <c r="P43" s="65">
        <v>150</v>
      </c>
      <c r="Q43" s="88">
        <v>0</v>
      </c>
      <c r="R43" s="65">
        <v>0</v>
      </c>
      <c r="S43" s="64">
        <v>0</v>
      </c>
      <c r="T43" s="65">
        <v>150</v>
      </c>
      <c r="U43" s="65" t="s">
        <v>55</v>
      </c>
      <c r="V43" s="65">
        <v>0</v>
      </c>
      <c r="W43" s="189" t="s">
        <v>51</v>
      </c>
      <c r="X43" s="250" t="s">
        <v>55</v>
      </c>
    </row>
    <row r="44" spans="2:33" ht="15" customHeight="1" x14ac:dyDescent="0.25">
      <c r="B44" s="184" t="s">
        <v>93</v>
      </c>
      <c r="C44" s="185" t="s">
        <v>94</v>
      </c>
      <c r="D44" s="74">
        <v>0</v>
      </c>
      <c r="E44" s="65" t="s">
        <v>48</v>
      </c>
      <c r="F44" s="75">
        <v>0</v>
      </c>
      <c r="G44" s="65">
        <v>0</v>
      </c>
      <c r="H44" s="76">
        <v>0</v>
      </c>
      <c r="I44" s="77"/>
      <c r="J44" s="65" t="b">
        <v>0</v>
      </c>
      <c r="K44" s="78">
        <v>50</v>
      </c>
      <c r="L44" s="65">
        <v>0</v>
      </c>
      <c r="M44" s="86">
        <v>0</v>
      </c>
      <c r="N44" s="79">
        <v>16</v>
      </c>
      <c r="O44" s="87" t="s">
        <v>50</v>
      </c>
      <c r="P44" s="65">
        <v>150</v>
      </c>
      <c r="Q44" s="88">
        <v>0</v>
      </c>
      <c r="R44" s="65">
        <v>0</v>
      </c>
      <c r="S44" s="64">
        <v>0</v>
      </c>
      <c r="T44" s="65">
        <v>150</v>
      </c>
      <c r="U44" s="65" t="s">
        <v>55</v>
      </c>
      <c r="V44" s="65">
        <v>0</v>
      </c>
      <c r="W44" s="189" t="s">
        <v>51</v>
      </c>
      <c r="X44" s="250" t="s">
        <v>55</v>
      </c>
      <c r="Z44" s="47"/>
      <c r="AA44" s="100"/>
      <c r="AB44" s="100"/>
      <c r="AC44" s="48"/>
    </row>
    <row r="45" spans="2:33" ht="15" customHeight="1" x14ac:dyDescent="0.25">
      <c r="B45" s="184" t="s">
        <v>94</v>
      </c>
      <c r="C45" s="185" t="s">
        <v>95</v>
      </c>
      <c r="D45" s="74">
        <v>0</v>
      </c>
      <c r="E45" s="65" t="s">
        <v>48</v>
      </c>
      <c r="F45" s="75">
        <v>0</v>
      </c>
      <c r="G45" s="65">
        <v>0</v>
      </c>
      <c r="H45" s="76">
        <v>0</v>
      </c>
      <c r="I45" s="77"/>
      <c r="J45" s="65" t="b">
        <v>0</v>
      </c>
      <c r="K45" s="78">
        <v>50</v>
      </c>
      <c r="L45" s="65">
        <v>0</v>
      </c>
      <c r="M45" s="86">
        <v>0</v>
      </c>
      <c r="N45" s="79">
        <v>16</v>
      </c>
      <c r="O45" s="87" t="s">
        <v>50</v>
      </c>
      <c r="P45" s="65">
        <v>150</v>
      </c>
      <c r="Q45" s="88">
        <v>0</v>
      </c>
      <c r="R45" s="65">
        <v>0</v>
      </c>
      <c r="S45" s="64">
        <v>0</v>
      </c>
      <c r="T45" s="65">
        <v>150</v>
      </c>
      <c r="U45" s="65" t="s">
        <v>55</v>
      </c>
      <c r="V45" s="65">
        <v>0</v>
      </c>
      <c r="W45" s="189" t="s">
        <v>51</v>
      </c>
      <c r="X45" s="250" t="s">
        <v>55</v>
      </c>
      <c r="Z45" s="68"/>
      <c r="AA45" s="94"/>
      <c r="AB45" s="94"/>
      <c r="AC45" s="69"/>
    </row>
    <row r="46" spans="2:33" ht="15.75" customHeight="1" thickBot="1" x14ac:dyDescent="0.3">
      <c r="B46" s="184" t="s">
        <v>95</v>
      </c>
      <c r="C46" s="185" t="s">
        <v>96</v>
      </c>
      <c r="D46" s="74">
        <v>0</v>
      </c>
      <c r="E46" s="65" t="s">
        <v>48</v>
      </c>
      <c r="F46" s="75">
        <v>0</v>
      </c>
      <c r="G46" s="65">
        <v>0</v>
      </c>
      <c r="H46" s="76">
        <v>0</v>
      </c>
      <c r="I46" s="77"/>
      <c r="J46" s="65" t="b">
        <v>0</v>
      </c>
      <c r="K46" s="78">
        <v>50</v>
      </c>
      <c r="L46" s="65">
        <v>0</v>
      </c>
      <c r="M46" s="86">
        <v>0</v>
      </c>
      <c r="N46" s="79">
        <v>16</v>
      </c>
      <c r="O46" s="87" t="s">
        <v>50</v>
      </c>
      <c r="P46" s="65">
        <v>150</v>
      </c>
      <c r="Q46" s="88">
        <v>0</v>
      </c>
      <c r="R46" s="65">
        <v>0</v>
      </c>
      <c r="S46" s="64">
        <v>0</v>
      </c>
      <c r="T46" s="65">
        <v>150</v>
      </c>
      <c r="U46" s="65" t="s">
        <v>55</v>
      </c>
      <c r="V46" s="65">
        <v>0</v>
      </c>
      <c r="W46" s="189" t="s">
        <v>51</v>
      </c>
      <c r="X46" s="250" t="s">
        <v>55</v>
      </c>
      <c r="Z46" s="89"/>
      <c r="AA46" s="101"/>
      <c r="AB46" s="101"/>
      <c r="AC46" s="90"/>
    </row>
    <row r="47" spans="2:33" ht="16.5" thickBot="1" x14ac:dyDescent="0.3">
      <c r="B47" s="184" t="s">
        <v>96</v>
      </c>
      <c r="C47" s="185" t="s">
        <v>97</v>
      </c>
      <c r="D47" s="74">
        <v>0</v>
      </c>
      <c r="E47" s="65" t="s">
        <v>48</v>
      </c>
      <c r="F47" s="75">
        <v>0</v>
      </c>
      <c r="G47" s="65">
        <v>0</v>
      </c>
      <c r="H47" s="76">
        <v>0</v>
      </c>
      <c r="I47" s="77"/>
      <c r="J47" s="65" t="b">
        <v>0</v>
      </c>
      <c r="K47" s="78">
        <v>50</v>
      </c>
      <c r="L47" s="65">
        <v>0</v>
      </c>
      <c r="M47" s="86">
        <v>0</v>
      </c>
      <c r="N47" s="79">
        <v>16</v>
      </c>
      <c r="O47" s="87" t="s">
        <v>50</v>
      </c>
      <c r="P47" s="65">
        <v>150</v>
      </c>
      <c r="Q47" s="88">
        <v>0</v>
      </c>
      <c r="R47" s="65">
        <v>0</v>
      </c>
      <c r="S47" s="64">
        <v>0</v>
      </c>
      <c r="T47" s="65">
        <v>150</v>
      </c>
      <c r="U47" s="65" t="s">
        <v>55</v>
      </c>
      <c r="V47" s="65">
        <v>0</v>
      </c>
      <c r="W47" s="189" t="s">
        <v>51</v>
      </c>
      <c r="X47" s="250" t="s">
        <v>55</v>
      </c>
      <c r="Z47" s="102" t="s">
        <v>98</v>
      </c>
      <c r="AA47" s="103"/>
      <c r="AB47" s="103"/>
      <c r="AC47" s="104"/>
    </row>
    <row r="48" spans="2:33" ht="15.75" thickBot="1" x14ac:dyDescent="0.3">
      <c r="B48" s="184" t="s">
        <v>97</v>
      </c>
      <c r="C48" s="185" t="s">
        <v>99</v>
      </c>
      <c r="D48" s="74">
        <v>0</v>
      </c>
      <c r="E48" s="65" t="s">
        <v>48</v>
      </c>
      <c r="F48" s="75">
        <v>0</v>
      </c>
      <c r="G48" s="65">
        <v>0</v>
      </c>
      <c r="H48" s="76">
        <v>0</v>
      </c>
      <c r="I48" s="77"/>
      <c r="J48" s="65" t="b">
        <v>0</v>
      </c>
      <c r="K48" s="78">
        <v>50</v>
      </c>
      <c r="L48" s="65">
        <v>0</v>
      </c>
      <c r="M48" s="86">
        <v>0</v>
      </c>
      <c r="N48" s="79">
        <v>16</v>
      </c>
      <c r="O48" s="87" t="s">
        <v>50</v>
      </c>
      <c r="P48" s="65">
        <v>150</v>
      </c>
      <c r="Q48" s="88">
        <v>0</v>
      </c>
      <c r="R48" s="65">
        <v>0</v>
      </c>
      <c r="S48" s="64">
        <v>0</v>
      </c>
      <c r="T48" s="65">
        <v>150</v>
      </c>
      <c r="U48" s="65" t="s">
        <v>55</v>
      </c>
      <c r="V48" s="65">
        <v>0</v>
      </c>
      <c r="W48" s="189" t="s">
        <v>51</v>
      </c>
      <c r="X48" s="250" t="s">
        <v>55</v>
      </c>
    </row>
    <row r="49" spans="2:29" ht="15" customHeight="1" x14ac:dyDescent="0.25">
      <c r="B49" s="184" t="s">
        <v>99</v>
      </c>
      <c r="C49" s="185" t="s">
        <v>100</v>
      </c>
      <c r="D49" s="74">
        <v>0</v>
      </c>
      <c r="E49" s="65" t="s">
        <v>48</v>
      </c>
      <c r="F49" s="75">
        <v>0</v>
      </c>
      <c r="G49" s="65">
        <v>0</v>
      </c>
      <c r="H49" s="76">
        <v>0</v>
      </c>
      <c r="I49" s="77"/>
      <c r="J49" s="65" t="b">
        <v>0</v>
      </c>
      <c r="K49" s="78">
        <v>50</v>
      </c>
      <c r="L49" s="65">
        <v>0</v>
      </c>
      <c r="M49" s="86">
        <v>0</v>
      </c>
      <c r="N49" s="79">
        <v>16</v>
      </c>
      <c r="O49" s="87" t="s">
        <v>50</v>
      </c>
      <c r="P49" s="65">
        <v>150</v>
      </c>
      <c r="Q49" s="88">
        <v>0</v>
      </c>
      <c r="R49" s="65">
        <v>0</v>
      </c>
      <c r="S49" s="64">
        <v>0</v>
      </c>
      <c r="T49" s="65">
        <v>150</v>
      </c>
      <c r="U49" s="65" t="s">
        <v>55</v>
      </c>
      <c r="V49" s="65">
        <v>0</v>
      </c>
      <c r="W49" s="189" t="s">
        <v>51</v>
      </c>
      <c r="X49" s="250" t="s">
        <v>55</v>
      </c>
      <c r="Z49" s="105"/>
      <c r="AA49" s="106"/>
      <c r="AB49" s="106"/>
      <c r="AC49" s="107"/>
    </row>
    <row r="50" spans="2:29" ht="15" customHeight="1" x14ac:dyDescent="0.25">
      <c r="B50" s="184" t="s">
        <v>100</v>
      </c>
      <c r="C50" s="185" t="s">
        <v>101</v>
      </c>
      <c r="D50" s="74">
        <v>0</v>
      </c>
      <c r="E50" s="65" t="s">
        <v>48</v>
      </c>
      <c r="F50" s="75">
        <v>0</v>
      </c>
      <c r="G50" s="65">
        <v>0</v>
      </c>
      <c r="H50" s="76">
        <v>0</v>
      </c>
      <c r="I50" s="77"/>
      <c r="J50" s="65" t="b">
        <v>0</v>
      </c>
      <c r="K50" s="78">
        <v>50</v>
      </c>
      <c r="L50" s="65">
        <v>0</v>
      </c>
      <c r="M50" s="86">
        <v>0</v>
      </c>
      <c r="N50" s="79">
        <v>16</v>
      </c>
      <c r="O50" s="87" t="s">
        <v>50</v>
      </c>
      <c r="P50" s="65">
        <v>150</v>
      </c>
      <c r="Q50" s="88">
        <v>0</v>
      </c>
      <c r="R50" s="65">
        <v>0</v>
      </c>
      <c r="S50" s="64">
        <v>0</v>
      </c>
      <c r="T50" s="65">
        <v>150</v>
      </c>
      <c r="U50" s="65" t="s">
        <v>55</v>
      </c>
      <c r="V50" s="65">
        <v>0</v>
      </c>
      <c r="W50" s="189" t="s">
        <v>51</v>
      </c>
      <c r="X50" s="250" t="s">
        <v>55</v>
      </c>
      <c r="Z50" s="108"/>
      <c r="AA50" s="109"/>
      <c r="AB50" s="109"/>
      <c r="AC50" s="110"/>
    </row>
    <row r="51" spans="2:29" ht="15" customHeight="1" thickBot="1" x14ac:dyDescent="0.3">
      <c r="B51" s="184" t="s">
        <v>101</v>
      </c>
      <c r="C51" s="185" t="s">
        <v>102</v>
      </c>
      <c r="D51" s="74">
        <v>0</v>
      </c>
      <c r="E51" s="65" t="s">
        <v>48</v>
      </c>
      <c r="F51" s="75">
        <v>0</v>
      </c>
      <c r="G51" s="65">
        <v>0</v>
      </c>
      <c r="H51" s="76">
        <v>0</v>
      </c>
      <c r="I51" s="77"/>
      <c r="J51" s="65" t="b">
        <v>0</v>
      </c>
      <c r="K51" s="78">
        <v>50</v>
      </c>
      <c r="L51" s="65">
        <v>0</v>
      </c>
      <c r="M51" s="86">
        <v>0</v>
      </c>
      <c r="N51" s="79">
        <v>16</v>
      </c>
      <c r="O51" s="87" t="s">
        <v>50</v>
      </c>
      <c r="P51" s="65">
        <v>150</v>
      </c>
      <c r="Q51" s="88">
        <v>0</v>
      </c>
      <c r="R51" s="65">
        <v>0</v>
      </c>
      <c r="S51" s="64">
        <v>0</v>
      </c>
      <c r="T51" s="65">
        <v>150</v>
      </c>
      <c r="U51" s="65" t="s">
        <v>55</v>
      </c>
      <c r="V51" s="65">
        <v>0</v>
      </c>
      <c r="W51" s="189" t="s">
        <v>51</v>
      </c>
      <c r="X51" s="250" t="s">
        <v>55</v>
      </c>
      <c r="Z51" s="108"/>
      <c r="AA51" s="109"/>
      <c r="AB51" s="109"/>
      <c r="AC51" s="110"/>
    </row>
    <row r="52" spans="2:29" ht="15.75" customHeight="1" thickBot="1" x14ac:dyDescent="0.3">
      <c r="B52" s="196" t="s">
        <v>101</v>
      </c>
      <c r="C52" s="197">
        <v>1</v>
      </c>
      <c r="D52" s="307">
        <v>0</v>
      </c>
      <c r="E52" s="114" t="s">
        <v>48</v>
      </c>
      <c r="F52" s="115">
        <v>0</v>
      </c>
      <c r="G52" s="114">
        <v>0</v>
      </c>
      <c r="H52" s="305">
        <v>0</v>
      </c>
      <c r="I52" s="117"/>
      <c r="J52" s="114" t="b">
        <v>0</v>
      </c>
      <c r="K52" s="118">
        <v>50</v>
      </c>
      <c r="L52" s="114">
        <v>0</v>
      </c>
      <c r="M52" s="119">
        <v>0</v>
      </c>
      <c r="N52" s="120">
        <v>16</v>
      </c>
      <c r="O52" s="121" t="s">
        <v>50</v>
      </c>
      <c r="P52" s="114">
        <v>150</v>
      </c>
      <c r="Q52" s="199">
        <v>0</v>
      </c>
      <c r="R52" s="114">
        <v>0</v>
      </c>
      <c r="S52" s="253">
        <v>0</v>
      </c>
      <c r="T52" s="114">
        <v>150</v>
      </c>
      <c r="U52" s="114" t="s">
        <v>55</v>
      </c>
      <c r="V52" s="192">
        <v>0</v>
      </c>
      <c r="W52" s="200" t="s">
        <v>51</v>
      </c>
      <c r="X52" s="254">
        <v>150</v>
      </c>
      <c r="Z52" s="102" t="s">
        <v>103</v>
      </c>
      <c r="AA52" s="103"/>
      <c r="AB52" s="103"/>
      <c r="AC52" s="104"/>
    </row>
    <row r="53" spans="2:29" ht="15" customHeight="1" x14ac:dyDescent="0.25">
      <c r="B53" s="125"/>
      <c r="C53" s="125"/>
      <c r="D53" s="308"/>
      <c r="E53" s="127"/>
      <c r="F53" s="128"/>
      <c r="G53" s="127"/>
      <c r="H53" s="306"/>
      <c r="I53" s="130"/>
      <c r="J53" s="127"/>
      <c r="K53" s="131"/>
      <c r="L53" s="127"/>
      <c r="M53" s="127"/>
      <c r="N53" s="132"/>
      <c r="O53" s="133"/>
      <c r="P53" s="127"/>
      <c r="Q53" s="134"/>
      <c r="R53" s="127"/>
      <c r="S53" s="127"/>
      <c r="T53" s="127"/>
      <c r="U53" s="127"/>
      <c r="V53" s="304"/>
      <c r="W53" s="135"/>
      <c r="X53" s="135"/>
    </row>
    <row r="54" spans="2:29" ht="15.75" customHeight="1" thickBot="1" x14ac:dyDescent="0.3">
      <c r="B54" s="136"/>
      <c r="C54" s="136"/>
      <c r="I54" s="137"/>
      <c r="J54" s="137"/>
      <c r="K54" s="137"/>
      <c r="L54" s="138"/>
      <c r="M54" s="138"/>
      <c r="N54" s="138"/>
      <c r="Q54" s="138"/>
      <c r="R54" s="138"/>
      <c r="S54" s="138"/>
      <c r="U54" s="136"/>
      <c r="V54" s="136"/>
      <c r="Z54" s="109"/>
      <c r="AA54" s="109"/>
      <c r="AB54" s="139"/>
      <c r="AC54" s="139"/>
    </row>
    <row r="55" spans="2:29" ht="15" customHeight="1" x14ac:dyDescent="0.25">
      <c r="B55" s="136"/>
      <c r="C55" s="136"/>
      <c r="D55" s="140" t="s">
        <v>104</v>
      </c>
      <c r="E55" s="141"/>
      <c r="F55" s="141"/>
      <c r="G55" s="141"/>
      <c r="H55" s="142"/>
      <c r="I55" s="143"/>
      <c r="J55" s="144"/>
      <c r="K55" s="145"/>
      <c r="L55" s="255" t="s">
        <v>158</v>
      </c>
      <c r="M55" s="256" t="s">
        <v>159</v>
      </c>
      <c r="N55" s="257"/>
      <c r="O55" s="257"/>
      <c r="P55" s="258"/>
      <c r="Q55" s="259">
        <v>105</v>
      </c>
    </row>
    <row r="56" spans="2:29" ht="21.75" thickBot="1" x14ac:dyDescent="0.4">
      <c r="B56" s="136"/>
      <c r="C56" s="136"/>
      <c r="D56" s="150">
        <v>45</v>
      </c>
      <c r="E56" s="151"/>
      <c r="F56" s="151"/>
      <c r="G56" s="152" t="s">
        <v>42</v>
      </c>
      <c r="H56" s="153"/>
      <c r="I56" s="145"/>
      <c r="J56" s="145"/>
      <c r="K56" s="145"/>
      <c r="M56" s="260"/>
      <c r="N56" s="261"/>
      <c r="O56" s="261"/>
      <c r="P56" s="262"/>
      <c r="Q56" s="263"/>
      <c r="Z56" s="94"/>
      <c r="AA56" s="94"/>
      <c r="AB56" s="158"/>
      <c r="AC56" s="96"/>
    </row>
    <row r="57" spans="2:29" ht="21.75" thickBot="1" x14ac:dyDescent="0.4">
      <c r="B57" s="136"/>
      <c r="C57" s="136"/>
      <c r="D57" s="159"/>
      <c r="E57" s="145"/>
      <c r="F57" s="145"/>
      <c r="G57" s="160"/>
      <c r="H57" s="145"/>
      <c r="I57" s="145"/>
      <c r="J57" s="145"/>
      <c r="K57" s="145"/>
      <c r="L57" s="145"/>
      <c r="M57" s="161"/>
      <c r="N57" s="161"/>
      <c r="O57" s="161"/>
      <c r="P57" s="162"/>
      <c r="Q57" s="163"/>
      <c r="R57" s="163"/>
      <c r="S57" s="163"/>
      <c r="T57" s="163"/>
      <c r="U57" s="163"/>
      <c r="V57" s="163"/>
      <c r="W57" s="163"/>
      <c r="X57" s="163"/>
      <c r="Z57" s="94"/>
      <c r="AA57" s="94"/>
      <c r="AB57" s="96"/>
      <c r="AC57" s="96"/>
    </row>
    <row r="58" spans="2:29" ht="24" customHeight="1" thickBot="1" x14ac:dyDescent="0.3">
      <c r="B58" s="292" t="s">
        <v>106</v>
      </c>
      <c r="C58" s="293"/>
      <c r="D58" s="285"/>
      <c r="E58" s="285"/>
      <c r="F58" s="285"/>
      <c r="G58" s="294"/>
      <c r="H58" s="294"/>
      <c r="I58" s="294"/>
      <c r="J58" s="294"/>
      <c r="K58" s="294"/>
      <c r="L58" s="294"/>
      <c r="M58" s="294"/>
      <c r="N58" s="294"/>
      <c r="O58" s="285"/>
      <c r="P58" s="294"/>
      <c r="Q58" s="294"/>
      <c r="R58" s="285"/>
      <c r="S58" s="285"/>
      <c r="T58" s="285"/>
      <c r="U58" s="285"/>
      <c r="V58" s="285"/>
      <c r="W58" s="286"/>
      <c r="X58" s="145"/>
      <c r="Z58" s="94"/>
      <c r="AA58" s="94"/>
      <c r="AB58" s="96"/>
      <c r="AC58" s="96"/>
    </row>
    <row r="59" spans="2:29" ht="24" customHeight="1" thickTop="1" thickBot="1" x14ac:dyDescent="0.4">
      <c r="B59" s="164"/>
      <c r="C59" s="165"/>
      <c r="D59" s="145"/>
      <c r="E59" s="145"/>
      <c r="F59" s="145"/>
      <c r="G59" s="166" t="s">
        <v>160</v>
      </c>
      <c r="H59" s="167"/>
      <c r="I59" s="264"/>
      <c r="J59" s="265"/>
      <c r="K59" s="265"/>
      <c r="L59" s="265"/>
      <c r="M59" s="266">
        <v>2.8</v>
      </c>
      <c r="N59" s="267" t="s">
        <v>108</v>
      </c>
      <c r="O59" s="172"/>
      <c r="P59" s="229" t="s">
        <v>6</v>
      </c>
      <c r="Q59" s="230"/>
      <c r="R59" s="230"/>
      <c r="S59" s="230"/>
      <c r="T59" s="230"/>
      <c r="U59" s="230"/>
      <c r="V59" s="231"/>
      <c r="W59" s="232" t="s">
        <v>7</v>
      </c>
      <c r="X59" s="172"/>
    </row>
    <row r="60" spans="2:29" ht="96" customHeight="1" thickTop="1" thickBot="1" x14ac:dyDescent="0.3">
      <c r="B60" s="37" t="s">
        <v>161</v>
      </c>
      <c r="C60" s="38" t="s">
        <v>13</v>
      </c>
      <c r="D60" s="38" t="s">
        <v>14</v>
      </c>
      <c r="E60" s="38" t="s">
        <v>15</v>
      </c>
      <c r="F60" s="38" t="s">
        <v>16</v>
      </c>
      <c r="G60" s="177" t="s">
        <v>17</v>
      </c>
      <c r="H60" s="177" t="s">
        <v>18</v>
      </c>
      <c r="I60" s="177" t="s">
        <v>19</v>
      </c>
      <c r="J60" s="38" t="s">
        <v>20</v>
      </c>
      <c r="K60" s="38" t="s">
        <v>21</v>
      </c>
      <c r="L60" s="38" t="s">
        <v>22</v>
      </c>
      <c r="M60" s="38" t="s">
        <v>23</v>
      </c>
      <c r="N60" s="38" t="s">
        <v>24</v>
      </c>
      <c r="O60" s="38" t="s">
        <v>25</v>
      </c>
      <c r="P60" s="38" t="s">
        <v>26</v>
      </c>
      <c r="Q60" s="38" t="s">
        <v>157</v>
      </c>
      <c r="R60" s="38" t="s">
        <v>157</v>
      </c>
      <c r="S60" s="38" t="s">
        <v>29</v>
      </c>
      <c r="T60" s="38" t="s">
        <v>30</v>
      </c>
      <c r="U60" s="38" t="s">
        <v>29</v>
      </c>
      <c r="V60" s="38" t="s">
        <v>31</v>
      </c>
      <c r="W60" s="39" t="s">
        <v>32</v>
      </c>
      <c r="X60" s="40" t="s">
        <v>33</v>
      </c>
    </row>
    <row r="61" spans="2:29" ht="15.75" customHeight="1" x14ac:dyDescent="0.25">
      <c r="B61" s="237"/>
      <c r="C61" s="238"/>
      <c r="D61" s="56" t="s">
        <v>34</v>
      </c>
      <c r="E61" s="56" t="s">
        <v>35</v>
      </c>
      <c r="F61" s="56" t="s">
        <v>34</v>
      </c>
      <c r="G61" s="56" t="s">
        <v>36</v>
      </c>
      <c r="H61" s="56" t="s">
        <v>37</v>
      </c>
      <c r="I61" s="239" t="s">
        <v>38</v>
      </c>
      <c r="J61" s="56" t="s">
        <v>39</v>
      </c>
      <c r="K61" s="240" t="s">
        <v>40</v>
      </c>
      <c r="L61" s="56" t="s">
        <v>37</v>
      </c>
      <c r="M61" s="56" t="s">
        <v>37</v>
      </c>
      <c r="N61" s="56" t="s">
        <v>41</v>
      </c>
      <c r="O61" s="56" t="s">
        <v>41</v>
      </c>
      <c r="P61" s="56" t="s">
        <v>42</v>
      </c>
      <c r="Q61" s="56" t="s">
        <v>37</v>
      </c>
      <c r="R61" s="56" t="s">
        <v>42</v>
      </c>
      <c r="S61" s="56" t="s">
        <v>42</v>
      </c>
      <c r="T61" s="56" t="s">
        <v>42</v>
      </c>
      <c r="U61" s="56" t="s">
        <v>43</v>
      </c>
      <c r="V61" s="56" t="s">
        <v>44</v>
      </c>
      <c r="W61" s="242" t="s">
        <v>45</v>
      </c>
      <c r="X61" s="242" t="s">
        <v>46</v>
      </c>
    </row>
    <row r="62" spans="2:29" ht="20.25" hidden="1" customHeight="1" x14ac:dyDescent="0.25">
      <c r="B62" s="184" t="s">
        <v>109</v>
      </c>
      <c r="C62" s="185" t="s">
        <v>52</v>
      </c>
      <c r="D62" s="74">
        <f>D63</f>
        <v>0</v>
      </c>
      <c r="E62" s="65" t="s">
        <v>48</v>
      </c>
      <c r="F62" s="75">
        <v>0</v>
      </c>
      <c r="G62" s="65">
        <v>0</v>
      </c>
      <c r="H62" s="76">
        <v>0</v>
      </c>
      <c r="I62" s="186" t="s">
        <v>49</v>
      </c>
      <c r="J62" s="65">
        <v>2.2000000000000002</v>
      </c>
      <c r="K62" s="187">
        <v>50</v>
      </c>
      <c r="L62" s="65">
        <v>5.2800000000000004E-4</v>
      </c>
      <c r="M62" s="65">
        <v>5.2800000000000004E-4</v>
      </c>
      <c r="N62" s="79">
        <f>N63</f>
        <v>16</v>
      </c>
      <c r="O62" s="93" t="s">
        <v>50</v>
      </c>
      <c r="P62" s="65">
        <v>2.8</v>
      </c>
      <c r="Q62" s="88">
        <v>0</v>
      </c>
      <c r="R62" s="65">
        <v>0</v>
      </c>
      <c r="S62" s="188">
        <v>0</v>
      </c>
      <c r="T62" s="65">
        <v>2.8</v>
      </c>
      <c r="U62" s="65">
        <v>0</v>
      </c>
      <c r="V62" s="65">
        <v>0</v>
      </c>
      <c r="W62" s="83" t="s">
        <v>51</v>
      </c>
      <c r="X62" s="248"/>
    </row>
    <row r="63" spans="2:29" x14ac:dyDescent="0.25">
      <c r="B63" s="184" t="s">
        <v>109</v>
      </c>
      <c r="C63" s="185" t="s">
        <v>53</v>
      </c>
      <c r="D63" s="74">
        <v>0</v>
      </c>
      <c r="E63" s="65" t="s">
        <v>48</v>
      </c>
      <c r="F63" s="75">
        <v>0</v>
      </c>
      <c r="G63" s="65">
        <v>0</v>
      </c>
      <c r="H63" s="76">
        <v>0</v>
      </c>
      <c r="I63" s="77"/>
      <c r="J63" s="65" t="b">
        <v>0</v>
      </c>
      <c r="K63" s="78">
        <v>50</v>
      </c>
      <c r="L63" s="65">
        <v>0</v>
      </c>
      <c r="M63" s="65">
        <v>0</v>
      </c>
      <c r="N63" s="79">
        <v>16</v>
      </c>
      <c r="O63" s="93" t="s">
        <v>50</v>
      </c>
      <c r="P63" s="65">
        <v>2.8</v>
      </c>
      <c r="Q63" s="88">
        <v>0</v>
      </c>
      <c r="R63" s="65">
        <v>0</v>
      </c>
      <c r="S63" s="188">
        <v>0</v>
      </c>
      <c r="T63" s="65">
        <v>2.8</v>
      </c>
      <c r="U63" s="65" t="s">
        <v>55</v>
      </c>
      <c r="V63" s="65">
        <v>0</v>
      </c>
      <c r="W63" s="189" t="s">
        <v>51</v>
      </c>
      <c r="X63" s="250" t="s">
        <v>55</v>
      </c>
    </row>
    <row r="64" spans="2:29" x14ac:dyDescent="0.25">
      <c r="B64" s="184" t="s">
        <v>53</v>
      </c>
      <c r="C64" s="185" t="s">
        <v>56</v>
      </c>
      <c r="D64" s="74">
        <v>0</v>
      </c>
      <c r="E64" s="65" t="s">
        <v>48</v>
      </c>
      <c r="F64" s="75">
        <v>0</v>
      </c>
      <c r="G64" s="65">
        <v>0</v>
      </c>
      <c r="H64" s="76">
        <v>0</v>
      </c>
      <c r="I64" s="77"/>
      <c r="J64" s="65" t="b">
        <v>0</v>
      </c>
      <c r="K64" s="78">
        <v>50</v>
      </c>
      <c r="L64" s="65">
        <v>0</v>
      </c>
      <c r="M64" s="65">
        <v>0</v>
      </c>
      <c r="N64" s="79">
        <v>16</v>
      </c>
      <c r="O64" s="93" t="s">
        <v>50</v>
      </c>
      <c r="P64" s="65">
        <v>2.8</v>
      </c>
      <c r="Q64" s="88">
        <v>0</v>
      </c>
      <c r="R64" s="65">
        <v>0</v>
      </c>
      <c r="S64" s="188">
        <v>0</v>
      </c>
      <c r="T64" s="65">
        <v>2.8</v>
      </c>
      <c r="U64" s="65" t="s">
        <v>55</v>
      </c>
      <c r="V64" s="65">
        <v>0</v>
      </c>
      <c r="W64" s="189" t="s">
        <v>51</v>
      </c>
      <c r="X64" s="250" t="s">
        <v>55</v>
      </c>
    </row>
    <row r="65" spans="2:24" x14ac:dyDescent="0.25">
      <c r="B65" s="184" t="s">
        <v>56</v>
      </c>
      <c r="C65" s="185" t="s">
        <v>57</v>
      </c>
      <c r="D65" s="74">
        <v>0</v>
      </c>
      <c r="E65" s="65" t="s">
        <v>48</v>
      </c>
      <c r="F65" s="75">
        <v>0</v>
      </c>
      <c r="G65" s="65">
        <v>0</v>
      </c>
      <c r="H65" s="76">
        <v>0</v>
      </c>
      <c r="I65" s="77"/>
      <c r="J65" s="65" t="b">
        <v>0</v>
      </c>
      <c r="K65" s="78">
        <v>50</v>
      </c>
      <c r="L65" s="65">
        <v>0</v>
      </c>
      <c r="M65" s="65">
        <v>0</v>
      </c>
      <c r="N65" s="79">
        <v>16</v>
      </c>
      <c r="O65" s="93" t="s">
        <v>50</v>
      </c>
      <c r="P65" s="65">
        <v>2.8</v>
      </c>
      <c r="Q65" s="88">
        <v>0</v>
      </c>
      <c r="R65" s="65">
        <v>0</v>
      </c>
      <c r="S65" s="188">
        <v>0</v>
      </c>
      <c r="T65" s="65">
        <v>2.8</v>
      </c>
      <c r="U65" s="65" t="s">
        <v>55</v>
      </c>
      <c r="V65" s="65">
        <v>0</v>
      </c>
      <c r="W65" s="189" t="s">
        <v>51</v>
      </c>
      <c r="X65" s="250" t="s">
        <v>55</v>
      </c>
    </row>
    <row r="66" spans="2:24" x14ac:dyDescent="0.25">
      <c r="B66" s="184" t="s">
        <v>57</v>
      </c>
      <c r="C66" s="185" t="s">
        <v>58</v>
      </c>
      <c r="D66" s="74">
        <v>0</v>
      </c>
      <c r="E66" s="65" t="s">
        <v>48</v>
      </c>
      <c r="F66" s="75">
        <v>0</v>
      </c>
      <c r="G66" s="65">
        <v>0</v>
      </c>
      <c r="H66" s="76">
        <v>0</v>
      </c>
      <c r="I66" s="77"/>
      <c r="J66" s="65" t="b">
        <v>0</v>
      </c>
      <c r="K66" s="78">
        <v>50</v>
      </c>
      <c r="L66" s="65">
        <v>0</v>
      </c>
      <c r="M66" s="65">
        <v>0</v>
      </c>
      <c r="N66" s="79">
        <v>16</v>
      </c>
      <c r="O66" s="93" t="s">
        <v>50</v>
      </c>
      <c r="P66" s="65">
        <v>2.8</v>
      </c>
      <c r="Q66" s="88">
        <v>0</v>
      </c>
      <c r="R66" s="65">
        <v>0</v>
      </c>
      <c r="S66" s="188">
        <v>0</v>
      </c>
      <c r="T66" s="65">
        <v>2.8</v>
      </c>
      <c r="U66" s="65" t="s">
        <v>55</v>
      </c>
      <c r="V66" s="65">
        <v>0</v>
      </c>
      <c r="W66" s="189" t="s">
        <v>51</v>
      </c>
      <c r="X66" s="250" t="s">
        <v>55</v>
      </c>
    </row>
    <row r="67" spans="2:24" x14ac:dyDescent="0.25">
      <c r="B67" s="184" t="s">
        <v>58</v>
      </c>
      <c r="C67" s="185" t="s">
        <v>60</v>
      </c>
      <c r="D67" s="74">
        <v>0</v>
      </c>
      <c r="E67" s="65" t="s">
        <v>48</v>
      </c>
      <c r="F67" s="75">
        <v>0</v>
      </c>
      <c r="G67" s="65">
        <v>0</v>
      </c>
      <c r="H67" s="76">
        <v>0</v>
      </c>
      <c r="I67" s="77"/>
      <c r="J67" s="65" t="b">
        <v>0</v>
      </c>
      <c r="K67" s="78">
        <v>50</v>
      </c>
      <c r="L67" s="65">
        <v>0</v>
      </c>
      <c r="M67" s="65">
        <v>0</v>
      </c>
      <c r="N67" s="79">
        <v>16</v>
      </c>
      <c r="O67" s="93" t="s">
        <v>50</v>
      </c>
      <c r="P67" s="65">
        <v>2.8</v>
      </c>
      <c r="Q67" s="88">
        <v>0</v>
      </c>
      <c r="R67" s="65">
        <v>0</v>
      </c>
      <c r="S67" s="188">
        <v>0</v>
      </c>
      <c r="T67" s="65">
        <v>2.8</v>
      </c>
      <c r="U67" s="65" t="s">
        <v>55</v>
      </c>
      <c r="V67" s="65">
        <v>0</v>
      </c>
      <c r="W67" s="189" t="s">
        <v>51</v>
      </c>
      <c r="X67" s="250" t="s">
        <v>55</v>
      </c>
    </row>
    <row r="68" spans="2:24" x14ac:dyDescent="0.25">
      <c r="B68" s="184" t="s">
        <v>60</v>
      </c>
      <c r="C68" s="185" t="s">
        <v>61</v>
      </c>
      <c r="D68" s="74">
        <v>0</v>
      </c>
      <c r="E68" s="65" t="s">
        <v>48</v>
      </c>
      <c r="F68" s="75">
        <v>0</v>
      </c>
      <c r="G68" s="65">
        <v>0</v>
      </c>
      <c r="H68" s="76">
        <v>0</v>
      </c>
      <c r="I68" s="77"/>
      <c r="J68" s="65" t="b">
        <v>0</v>
      </c>
      <c r="K68" s="78">
        <v>50</v>
      </c>
      <c r="L68" s="65">
        <v>0</v>
      </c>
      <c r="M68" s="65">
        <v>0</v>
      </c>
      <c r="N68" s="79">
        <v>16</v>
      </c>
      <c r="O68" s="93" t="s">
        <v>50</v>
      </c>
      <c r="P68" s="65">
        <v>2.8</v>
      </c>
      <c r="Q68" s="88">
        <v>0</v>
      </c>
      <c r="R68" s="65">
        <v>0</v>
      </c>
      <c r="S68" s="188">
        <v>0</v>
      </c>
      <c r="T68" s="65">
        <v>2.8</v>
      </c>
      <c r="U68" s="65" t="s">
        <v>55</v>
      </c>
      <c r="V68" s="65">
        <v>0</v>
      </c>
      <c r="W68" s="189" t="s">
        <v>51</v>
      </c>
      <c r="X68" s="250" t="s">
        <v>55</v>
      </c>
    </row>
    <row r="69" spans="2:24" x14ac:dyDescent="0.25">
      <c r="B69" s="184" t="s">
        <v>61</v>
      </c>
      <c r="C69" s="185" t="s">
        <v>62</v>
      </c>
      <c r="D69" s="74">
        <v>0</v>
      </c>
      <c r="E69" s="65" t="s">
        <v>48</v>
      </c>
      <c r="F69" s="75">
        <v>0</v>
      </c>
      <c r="G69" s="65">
        <v>0</v>
      </c>
      <c r="H69" s="76">
        <v>0</v>
      </c>
      <c r="I69" s="77"/>
      <c r="J69" s="65" t="b">
        <v>0</v>
      </c>
      <c r="K69" s="78">
        <v>50</v>
      </c>
      <c r="L69" s="65">
        <v>0</v>
      </c>
      <c r="M69" s="65">
        <v>0</v>
      </c>
      <c r="N69" s="79">
        <v>16</v>
      </c>
      <c r="O69" s="93" t="s">
        <v>50</v>
      </c>
      <c r="P69" s="65">
        <v>2.8</v>
      </c>
      <c r="Q69" s="88">
        <v>0</v>
      </c>
      <c r="R69" s="65">
        <v>0</v>
      </c>
      <c r="S69" s="188">
        <v>0</v>
      </c>
      <c r="T69" s="65">
        <v>2.8</v>
      </c>
      <c r="U69" s="65" t="s">
        <v>55</v>
      </c>
      <c r="V69" s="65">
        <v>0</v>
      </c>
      <c r="W69" s="189" t="s">
        <v>51</v>
      </c>
      <c r="X69" s="250" t="s">
        <v>55</v>
      </c>
    </row>
    <row r="70" spans="2:24" x14ac:dyDescent="0.25">
      <c r="B70" s="184" t="s">
        <v>62</v>
      </c>
      <c r="C70" s="185" t="s">
        <v>63</v>
      </c>
      <c r="D70" s="74">
        <v>0</v>
      </c>
      <c r="E70" s="65" t="s">
        <v>48</v>
      </c>
      <c r="F70" s="75">
        <v>0</v>
      </c>
      <c r="G70" s="65">
        <v>0</v>
      </c>
      <c r="H70" s="76">
        <v>0</v>
      </c>
      <c r="I70" s="77"/>
      <c r="J70" s="65" t="b">
        <v>0</v>
      </c>
      <c r="K70" s="78">
        <v>50</v>
      </c>
      <c r="L70" s="65">
        <v>0</v>
      </c>
      <c r="M70" s="65">
        <v>0</v>
      </c>
      <c r="N70" s="79">
        <v>16</v>
      </c>
      <c r="O70" s="93" t="s">
        <v>50</v>
      </c>
      <c r="P70" s="65">
        <v>2.8</v>
      </c>
      <c r="Q70" s="88">
        <v>0</v>
      </c>
      <c r="R70" s="65">
        <v>0</v>
      </c>
      <c r="S70" s="188">
        <v>0</v>
      </c>
      <c r="T70" s="65">
        <v>2.8</v>
      </c>
      <c r="U70" s="65" t="s">
        <v>55</v>
      </c>
      <c r="V70" s="65">
        <v>0</v>
      </c>
      <c r="W70" s="189" t="s">
        <v>51</v>
      </c>
      <c r="X70" s="250" t="s">
        <v>55</v>
      </c>
    </row>
    <row r="71" spans="2:24" x14ac:dyDescent="0.25">
      <c r="B71" s="184" t="s">
        <v>63</v>
      </c>
      <c r="C71" s="185" t="s">
        <v>65</v>
      </c>
      <c r="D71" s="74">
        <v>0</v>
      </c>
      <c r="E71" s="65" t="s">
        <v>48</v>
      </c>
      <c r="F71" s="75">
        <v>0</v>
      </c>
      <c r="G71" s="65">
        <v>0</v>
      </c>
      <c r="H71" s="76">
        <v>0</v>
      </c>
      <c r="I71" s="77"/>
      <c r="J71" s="65" t="b">
        <v>0</v>
      </c>
      <c r="K71" s="78">
        <v>50</v>
      </c>
      <c r="L71" s="65">
        <v>0</v>
      </c>
      <c r="M71" s="65">
        <v>0</v>
      </c>
      <c r="N71" s="79">
        <v>16</v>
      </c>
      <c r="O71" s="93" t="s">
        <v>50</v>
      </c>
      <c r="P71" s="65">
        <v>2.8</v>
      </c>
      <c r="Q71" s="88">
        <v>0</v>
      </c>
      <c r="R71" s="65">
        <v>0</v>
      </c>
      <c r="S71" s="188">
        <v>0</v>
      </c>
      <c r="T71" s="65">
        <v>2.8</v>
      </c>
      <c r="U71" s="65" t="s">
        <v>55</v>
      </c>
      <c r="V71" s="65">
        <v>0</v>
      </c>
      <c r="W71" s="189" t="s">
        <v>51</v>
      </c>
      <c r="X71" s="250" t="s">
        <v>55</v>
      </c>
    </row>
    <row r="72" spans="2:24" x14ac:dyDescent="0.25">
      <c r="B72" s="184" t="s">
        <v>65</v>
      </c>
      <c r="C72" s="185" t="s">
        <v>66</v>
      </c>
      <c r="D72" s="74">
        <v>0</v>
      </c>
      <c r="E72" s="65" t="s">
        <v>48</v>
      </c>
      <c r="F72" s="75">
        <v>0</v>
      </c>
      <c r="G72" s="65">
        <v>0</v>
      </c>
      <c r="H72" s="76">
        <v>0</v>
      </c>
      <c r="I72" s="77"/>
      <c r="J72" s="65" t="b">
        <v>0</v>
      </c>
      <c r="K72" s="78">
        <v>50</v>
      </c>
      <c r="L72" s="65">
        <v>0</v>
      </c>
      <c r="M72" s="65">
        <v>0</v>
      </c>
      <c r="N72" s="79">
        <v>16</v>
      </c>
      <c r="O72" s="93" t="s">
        <v>50</v>
      </c>
      <c r="P72" s="65">
        <v>2.8</v>
      </c>
      <c r="Q72" s="88">
        <v>0</v>
      </c>
      <c r="R72" s="65">
        <v>0</v>
      </c>
      <c r="S72" s="188">
        <v>0</v>
      </c>
      <c r="T72" s="65">
        <v>2.8</v>
      </c>
      <c r="U72" s="65" t="s">
        <v>55</v>
      </c>
      <c r="V72" s="65">
        <v>0</v>
      </c>
      <c r="W72" s="189" t="s">
        <v>51</v>
      </c>
      <c r="X72" s="250" t="s">
        <v>55</v>
      </c>
    </row>
    <row r="73" spans="2:24" x14ac:dyDescent="0.25">
      <c r="B73" s="184" t="s">
        <v>66</v>
      </c>
      <c r="C73" s="185" t="s">
        <v>67</v>
      </c>
      <c r="D73" s="74">
        <v>0</v>
      </c>
      <c r="E73" s="65" t="s">
        <v>48</v>
      </c>
      <c r="F73" s="75">
        <v>0</v>
      </c>
      <c r="G73" s="65">
        <v>0</v>
      </c>
      <c r="H73" s="76">
        <v>0</v>
      </c>
      <c r="I73" s="77"/>
      <c r="J73" s="65" t="b">
        <v>0</v>
      </c>
      <c r="K73" s="78">
        <v>50</v>
      </c>
      <c r="L73" s="65">
        <v>0</v>
      </c>
      <c r="M73" s="65">
        <v>0</v>
      </c>
      <c r="N73" s="79">
        <v>16</v>
      </c>
      <c r="O73" s="93" t="s">
        <v>50</v>
      </c>
      <c r="P73" s="65">
        <v>2.8</v>
      </c>
      <c r="Q73" s="88">
        <v>0</v>
      </c>
      <c r="R73" s="65">
        <v>0</v>
      </c>
      <c r="S73" s="188">
        <v>0</v>
      </c>
      <c r="T73" s="65">
        <v>2.8</v>
      </c>
      <c r="U73" s="65" t="s">
        <v>55</v>
      </c>
      <c r="V73" s="65">
        <v>0</v>
      </c>
      <c r="W73" s="189" t="s">
        <v>51</v>
      </c>
      <c r="X73" s="250" t="s">
        <v>55</v>
      </c>
    </row>
    <row r="74" spans="2:24" x14ac:dyDescent="0.25">
      <c r="B74" s="184" t="s">
        <v>67</v>
      </c>
      <c r="C74" s="185" t="s">
        <v>68</v>
      </c>
      <c r="D74" s="74">
        <v>0</v>
      </c>
      <c r="E74" s="65" t="s">
        <v>48</v>
      </c>
      <c r="F74" s="75">
        <v>0</v>
      </c>
      <c r="G74" s="65">
        <v>0</v>
      </c>
      <c r="H74" s="76">
        <v>0</v>
      </c>
      <c r="I74" s="77"/>
      <c r="J74" s="65" t="b">
        <v>0</v>
      </c>
      <c r="K74" s="78">
        <v>50</v>
      </c>
      <c r="L74" s="65">
        <v>0</v>
      </c>
      <c r="M74" s="65">
        <v>0</v>
      </c>
      <c r="N74" s="79">
        <v>16</v>
      </c>
      <c r="O74" s="93" t="s">
        <v>50</v>
      </c>
      <c r="P74" s="65">
        <v>2.8</v>
      </c>
      <c r="Q74" s="88">
        <v>0</v>
      </c>
      <c r="R74" s="65">
        <v>0</v>
      </c>
      <c r="S74" s="188">
        <v>0</v>
      </c>
      <c r="T74" s="65">
        <v>2.8</v>
      </c>
      <c r="U74" s="65" t="s">
        <v>55</v>
      </c>
      <c r="V74" s="65">
        <v>0</v>
      </c>
      <c r="W74" s="189" t="s">
        <v>51</v>
      </c>
      <c r="X74" s="250" t="s">
        <v>55</v>
      </c>
    </row>
    <row r="75" spans="2:24" x14ac:dyDescent="0.25">
      <c r="B75" s="184" t="s">
        <v>68</v>
      </c>
      <c r="C75" s="185" t="s">
        <v>70</v>
      </c>
      <c r="D75" s="74">
        <v>0</v>
      </c>
      <c r="E75" s="65" t="s">
        <v>48</v>
      </c>
      <c r="F75" s="75">
        <v>0</v>
      </c>
      <c r="G75" s="65">
        <v>0</v>
      </c>
      <c r="H75" s="76">
        <v>0</v>
      </c>
      <c r="I75" s="77"/>
      <c r="J75" s="65" t="b">
        <v>0</v>
      </c>
      <c r="K75" s="78">
        <v>50</v>
      </c>
      <c r="L75" s="65">
        <v>0</v>
      </c>
      <c r="M75" s="65">
        <v>0</v>
      </c>
      <c r="N75" s="79">
        <v>16</v>
      </c>
      <c r="O75" s="93" t="s">
        <v>50</v>
      </c>
      <c r="P75" s="65">
        <v>2.8</v>
      </c>
      <c r="Q75" s="88">
        <v>0</v>
      </c>
      <c r="R75" s="65">
        <v>0</v>
      </c>
      <c r="S75" s="188">
        <v>0</v>
      </c>
      <c r="T75" s="65">
        <v>2.8</v>
      </c>
      <c r="U75" s="65" t="s">
        <v>55</v>
      </c>
      <c r="V75" s="65">
        <v>0</v>
      </c>
      <c r="W75" s="189" t="s">
        <v>51</v>
      </c>
      <c r="X75" s="250" t="s">
        <v>55</v>
      </c>
    </row>
    <row r="76" spans="2:24" x14ac:dyDescent="0.25">
      <c r="B76" s="184" t="s">
        <v>70</v>
      </c>
      <c r="C76" s="185" t="s">
        <v>71</v>
      </c>
      <c r="D76" s="74">
        <v>0</v>
      </c>
      <c r="E76" s="65" t="s">
        <v>48</v>
      </c>
      <c r="F76" s="75">
        <v>0</v>
      </c>
      <c r="G76" s="65">
        <v>0</v>
      </c>
      <c r="H76" s="76">
        <v>0</v>
      </c>
      <c r="I76" s="77"/>
      <c r="J76" s="65" t="b">
        <v>0</v>
      </c>
      <c r="K76" s="78">
        <v>50</v>
      </c>
      <c r="L76" s="65">
        <v>0</v>
      </c>
      <c r="M76" s="65">
        <v>0</v>
      </c>
      <c r="N76" s="79">
        <v>16</v>
      </c>
      <c r="O76" s="93" t="s">
        <v>50</v>
      </c>
      <c r="P76" s="65">
        <v>2.8</v>
      </c>
      <c r="Q76" s="88">
        <v>0</v>
      </c>
      <c r="R76" s="65">
        <v>0</v>
      </c>
      <c r="S76" s="188">
        <v>0</v>
      </c>
      <c r="T76" s="65">
        <v>2.8</v>
      </c>
      <c r="U76" s="65" t="s">
        <v>55</v>
      </c>
      <c r="V76" s="65">
        <v>0</v>
      </c>
      <c r="W76" s="189" t="s">
        <v>51</v>
      </c>
      <c r="X76" s="250" t="s">
        <v>55</v>
      </c>
    </row>
    <row r="77" spans="2:24" x14ac:dyDescent="0.25">
      <c r="B77" s="184" t="s">
        <v>71</v>
      </c>
      <c r="C77" s="185" t="s">
        <v>72</v>
      </c>
      <c r="D77" s="74">
        <v>0</v>
      </c>
      <c r="E77" s="65" t="s">
        <v>48</v>
      </c>
      <c r="F77" s="75">
        <v>0</v>
      </c>
      <c r="G77" s="65">
        <v>0</v>
      </c>
      <c r="H77" s="76">
        <v>0</v>
      </c>
      <c r="I77" s="77"/>
      <c r="J77" s="65" t="b">
        <v>0</v>
      </c>
      <c r="K77" s="78">
        <v>50</v>
      </c>
      <c r="L77" s="65">
        <v>0</v>
      </c>
      <c r="M77" s="65">
        <v>0</v>
      </c>
      <c r="N77" s="79">
        <v>16</v>
      </c>
      <c r="O77" s="93" t="s">
        <v>50</v>
      </c>
      <c r="P77" s="65">
        <v>2.8</v>
      </c>
      <c r="Q77" s="88">
        <v>0</v>
      </c>
      <c r="R77" s="65">
        <v>0</v>
      </c>
      <c r="S77" s="188">
        <v>0</v>
      </c>
      <c r="T77" s="65">
        <v>2.8</v>
      </c>
      <c r="U77" s="65" t="s">
        <v>55</v>
      </c>
      <c r="V77" s="65">
        <v>0</v>
      </c>
      <c r="W77" s="189" t="s">
        <v>51</v>
      </c>
      <c r="X77" s="250" t="s">
        <v>55</v>
      </c>
    </row>
    <row r="78" spans="2:24" x14ac:dyDescent="0.25">
      <c r="B78" s="184" t="s">
        <v>72</v>
      </c>
      <c r="C78" s="185" t="s">
        <v>73</v>
      </c>
      <c r="D78" s="74">
        <v>0</v>
      </c>
      <c r="E78" s="65" t="s">
        <v>48</v>
      </c>
      <c r="F78" s="75">
        <v>0</v>
      </c>
      <c r="G78" s="65">
        <v>0</v>
      </c>
      <c r="H78" s="76">
        <v>0</v>
      </c>
      <c r="I78" s="77"/>
      <c r="J78" s="65" t="b">
        <v>0</v>
      </c>
      <c r="K78" s="78">
        <v>50</v>
      </c>
      <c r="L78" s="65">
        <v>0</v>
      </c>
      <c r="M78" s="65">
        <v>0</v>
      </c>
      <c r="N78" s="79">
        <v>16</v>
      </c>
      <c r="O78" s="93" t="s">
        <v>50</v>
      </c>
      <c r="P78" s="65">
        <v>2.8</v>
      </c>
      <c r="Q78" s="88">
        <v>0</v>
      </c>
      <c r="R78" s="65">
        <v>0</v>
      </c>
      <c r="S78" s="188">
        <v>0</v>
      </c>
      <c r="T78" s="65">
        <v>2.8</v>
      </c>
      <c r="U78" s="65" t="s">
        <v>55</v>
      </c>
      <c r="V78" s="65">
        <v>0</v>
      </c>
      <c r="W78" s="189" t="s">
        <v>51</v>
      </c>
      <c r="X78" s="250" t="s">
        <v>55</v>
      </c>
    </row>
    <row r="79" spans="2:24" x14ac:dyDescent="0.25">
      <c r="B79" s="184" t="s">
        <v>73</v>
      </c>
      <c r="C79" s="185" t="s">
        <v>75</v>
      </c>
      <c r="D79" s="74">
        <v>0</v>
      </c>
      <c r="E79" s="65" t="s">
        <v>48</v>
      </c>
      <c r="F79" s="75">
        <v>0</v>
      </c>
      <c r="G79" s="65">
        <v>0</v>
      </c>
      <c r="H79" s="76">
        <v>0</v>
      </c>
      <c r="I79" s="77"/>
      <c r="J79" s="65" t="b">
        <v>0</v>
      </c>
      <c r="K79" s="78">
        <v>50</v>
      </c>
      <c r="L79" s="65">
        <v>0</v>
      </c>
      <c r="M79" s="65">
        <v>0</v>
      </c>
      <c r="N79" s="79">
        <v>16</v>
      </c>
      <c r="O79" s="93" t="s">
        <v>50</v>
      </c>
      <c r="P79" s="65">
        <v>2.8</v>
      </c>
      <c r="Q79" s="88">
        <v>0</v>
      </c>
      <c r="R79" s="65">
        <v>0</v>
      </c>
      <c r="S79" s="188">
        <v>0</v>
      </c>
      <c r="T79" s="65">
        <v>2.8</v>
      </c>
      <c r="U79" s="65" t="s">
        <v>55</v>
      </c>
      <c r="V79" s="65">
        <v>0</v>
      </c>
      <c r="W79" s="189" t="s">
        <v>51</v>
      </c>
      <c r="X79" s="250" t="s">
        <v>55</v>
      </c>
    </row>
    <row r="80" spans="2:24" x14ac:dyDescent="0.25">
      <c r="B80" s="184" t="s">
        <v>75</v>
      </c>
      <c r="C80" s="185" t="s">
        <v>76</v>
      </c>
      <c r="D80" s="74">
        <v>0</v>
      </c>
      <c r="E80" s="65" t="s">
        <v>48</v>
      </c>
      <c r="F80" s="75">
        <v>0</v>
      </c>
      <c r="G80" s="65">
        <v>0</v>
      </c>
      <c r="H80" s="76">
        <v>0</v>
      </c>
      <c r="I80" s="77"/>
      <c r="J80" s="65" t="b">
        <v>0</v>
      </c>
      <c r="K80" s="78">
        <v>50</v>
      </c>
      <c r="L80" s="65">
        <v>0</v>
      </c>
      <c r="M80" s="65">
        <v>0</v>
      </c>
      <c r="N80" s="79">
        <v>16</v>
      </c>
      <c r="O80" s="93" t="s">
        <v>50</v>
      </c>
      <c r="P80" s="65">
        <v>2.8</v>
      </c>
      <c r="Q80" s="88">
        <v>0</v>
      </c>
      <c r="R80" s="65">
        <v>0</v>
      </c>
      <c r="S80" s="188">
        <v>0</v>
      </c>
      <c r="T80" s="65">
        <v>2.8</v>
      </c>
      <c r="U80" s="65" t="s">
        <v>55</v>
      </c>
      <c r="V80" s="65">
        <v>0</v>
      </c>
      <c r="W80" s="189" t="s">
        <v>51</v>
      </c>
      <c r="X80" s="250" t="s">
        <v>55</v>
      </c>
    </row>
    <row r="81" spans="2:24" x14ac:dyDescent="0.25">
      <c r="B81" s="184" t="s">
        <v>76</v>
      </c>
      <c r="C81" s="185" t="s">
        <v>77</v>
      </c>
      <c r="D81" s="74">
        <v>0</v>
      </c>
      <c r="E81" s="65" t="s">
        <v>48</v>
      </c>
      <c r="F81" s="75">
        <v>0</v>
      </c>
      <c r="G81" s="65">
        <v>0</v>
      </c>
      <c r="H81" s="76">
        <v>0</v>
      </c>
      <c r="I81" s="77"/>
      <c r="J81" s="65" t="b">
        <v>0</v>
      </c>
      <c r="K81" s="78">
        <v>50</v>
      </c>
      <c r="L81" s="65">
        <v>0</v>
      </c>
      <c r="M81" s="65">
        <v>0</v>
      </c>
      <c r="N81" s="79">
        <v>16</v>
      </c>
      <c r="O81" s="93" t="s">
        <v>50</v>
      </c>
      <c r="P81" s="65">
        <v>2.8</v>
      </c>
      <c r="Q81" s="88">
        <v>0</v>
      </c>
      <c r="R81" s="65">
        <v>0</v>
      </c>
      <c r="S81" s="188">
        <v>0</v>
      </c>
      <c r="T81" s="65">
        <v>2.8</v>
      </c>
      <c r="U81" s="65" t="s">
        <v>55</v>
      </c>
      <c r="V81" s="65">
        <v>0</v>
      </c>
      <c r="W81" s="189" t="s">
        <v>51</v>
      </c>
      <c r="X81" s="250" t="s">
        <v>55</v>
      </c>
    </row>
    <row r="82" spans="2:24" x14ac:dyDescent="0.25">
      <c r="B82" s="184" t="s">
        <v>77</v>
      </c>
      <c r="C82" s="185" t="s">
        <v>78</v>
      </c>
      <c r="D82" s="74">
        <v>0</v>
      </c>
      <c r="E82" s="65" t="s">
        <v>48</v>
      </c>
      <c r="F82" s="75">
        <v>0</v>
      </c>
      <c r="G82" s="65">
        <v>0</v>
      </c>
      <c r="H82" s="76">
        <v>0</v>
      </c>
      <c r="I82" s="77"/>
      <c r="J82" s="65" t="b">
        <v>0</v>
      </c>
      <c r="K82" s="78">
        <v>50</v>
      </c>
      <c r="L82" s="65">
        <v>0</v>
      </c>
      <c r="M82" s="65">
        <v>0</v>
      </c>
      <c r="N82" s="79">
        <v>16</v>
      </c>
      <c r="O82" s="93" t="s">
        <v>50</v>
      </c>
      <c r="P82" s="65">
        <v>2.8</v>
      </c>
      <c r="Q82" s="88">
        <v>0</v>
      </c>
      <c r="R82" s="65">
        <v>0</v>
      </c>
      <c r="S82" s="188">
        <v>0</v>
      </c>
      <c r="T82" s="65">
        <v>2.8</v>
      </c>
      <c r="U82" s="65" t="s">
        <v>55</v>
      </c>
      <c r="V82" s="65">
        <v>0</v>
      </c>
      <c r="W82" s="189" t="s">
        <v>51</v>
      </c>
      <c r="X82" s="250" t="s">
        <v>55</v>
      </c>
    </row>
    <row r="83" spans="2:24" x14ac:dyDescent="0.25">
      <c r="B83" s="184" t="s">
        <v>78</v>
      </c>
      <c r="C83" s="185" t="s">
        <v>80</v>
      </c>
      <c r="D83" s="74">
        <v>0</v>
      </c>
      <c r="E83" s="65" t="s">
        <v>48</v>
      </c>
      <c r="F83" s="75">
        <v>0</v>
      </c>
      <c r="G83" s="65">
        <v>0</v>
      </c>
      <c r="H83" s="76">
        <v>0</v>
      </c>
      <c r="I83" s="77"/>
      <c r="J83" s="65" t="b">
        <v>0</v>
      </c>
      <c r="K83" s="78">
        <v>50</v>
      </c>
      <c r="L83" s="65">
        <v>0</v>
      </c>
      <c r="M83" s="65">
        <v>0</v>
      </c>
      <c r="N83" s="79">
        <v>16</v>
      </c>
      <c r="O83" s="93" t="s">
        <v>50</v>
      </c>
      <c r="P83" s="65">
        <v>2.8</v>
      </c>
      <c r="Q83" s="88">
        <v>0</v>
      </c>
      <c r="R83" s="65">
        <v>0</v>
      </c>
      <c r="S83" s="188">
        <v>0</v>
      </c>
      <c r="T83" s="65">
        <v>2.8</v>
      </c>
      <c r="U83" s="65" t="s">
        <v>55</v>
      </c>
      <c r="V83" s="65">
        <v>0</v>
      </c>
      <c r="W83" s="189" t="s">
        <v>51</v>
      </c>
      <c r="X83" s="250" t="s">
        <v>55</v>
      </c>
    </row>
    <row r="84" spans="2:24" x14ac:dyDescent="0.25">
      <c r="B84" s="184" t="s">
        <v>80</v>
      </c>
      <c r="C84" s="185" t="s">
        <v>81</v>
      </c>
      <c r="D84" s="74">
        <v>0</v>
      </c>
      <c r="E84" s="65" t="s">
        <v>48</v>
      </c>
      <c r="F84" s="75">
        <v>0</v>
      </c>
      <c r="G84" s="65">
        <v>0</v>
      </c>
      <c r="H84" s="76">
        <v>0</v>
      </c>
      <c r="I84" s="77"/>
      <c r="J84" s="65" t="b">
        <v>0</v>
      </c>
      <c r="K84" s="78">
        <v>50</v>
      </c>
      <c r="L84" s="65">
        <v>0</v>
      </c>
      <c r="M84" s="65">
        <v>0</v>
      </c>
      <c r="N84" s="79">
        <v>16</v>
      </c>
      <c r="O84" s="93" t="s">
        <v>50</v>
      </c>
      <c r="P84" s="65">
        <v>2.8</v>
      </c>
      <c r="Q84" s="88">
        <v>0</v>
      </c>
      <c r="R84" s="65">
        <v>0</v>
      </c>
      <c r="S84" s="188">
        <v>0</v>
      </c>
      <c r="T84" s="65">
        <v>2.8</v>
      </c>
      <c r="U84" s="65" t="s">
        <v>55</v>
      </c>
      <c r="V84" s="65">
        <v>0</v>
      </c>
      <c r="W84" s="189" t="s">
        <v>51</v>
      </c>
      <c r="X84" s="250" t="s">
        <v>55</v>
      </c>
    </row>
    <row r="85" spans="2:24" x14ac:dyDescent="0.25">
      <c r="B85" s="184" t="s">
        <v>81</v>
      </c>
      <c r="C85" s="185" t="s">
        <v>82</v>
      </c>
      <c r="D85" s="74">
        <v>0</v>
      </c>
      <c r="E85" s="65" t="s">
        <v>48</v>
      </c>
      <c r="F85" s="75">
        <v>0</v>
      </c>
      <c r="G85" s="65">
        <v>0</v>
      </c>
      <c r="H85" s="76">
        <v>0</v>
      </c>
      <c r="I85" s="77"/>
      <c r="J85" s="65" t="b">
        <v>0</v>
      </c>
      <c r="K85" s="78">
        <v>50</v>
      </c>
      <c r="L85" s="65">
        <v>0</v>
      </c>
      <c r="M85" s="65">
        <v>0</v>
      </c>
      <c r="N85" s="79">
        <v>16</v>
      </c>
      <c r="O85" s="93" t="s">
        <v>50</v>
      </c>
      <c r="P85" s="65">
        <v>2.8</v>
      </c>
      <c r="Q85" s="88">
        <v>0</v>
      </c>
      <c r="R85" s="65">
        <v>0</v>
      </c>
      <c r="S85" s="188">
        <v>0</v>
      </c>
      <c r="T85" s="65">
        <v>2.8</v>
      </c>
      <c r="U85" s="65" t="s">
        <v>55</v>
      </c>
      <c r="V85" s="65">
        <v>0</v>
      </c>
      <c r="W85" s="189" t="s">
        <v>51</v>
      </c>
      <c r="X85" s="250" t="s">
        <v>55</v>
      </c>
    </row>
    <row r="86" spans="2:24" ht="15.75" thickBot="1" x14ac:dyDescent="0.3">
      <c r="B86" s="196" t="s">
        <v>82</v>
      </c>
      <c r="C86" s="197">
        <v>1</v>
      </c>
      <c r="D86" s="113">
        <v>0</v>
      </c>
      <c r="E86" s="65" t="s">
        <v>48</v>
      </c>
      <c r="F86" s="115">
        <v>0</v>
      </c>
      <c r="G86" s="114">
        <v>0</v>
      </c>
      <c r="H86" s="116">
        <v>0</v>
      </c>
      <c r="I86" s="117"/>
      <c r="J86" s="114" t="b">
        <v>0</v>
      </c>
      <c r="K86" s="118">
        <v>50</v>
      </c>
      <c r="L86" s="114">
        <v>0</v>
      </c>
      <c r="M86" s="114">
        <v>0</v>
      </c>
      <c r="N86" s="300">
        <v>16</v>
      </c>
      <c r="O86" s="198" t="s">
        <v>50</v>
      </c>
      <c r="P86" s="114">
        <v>2.8</v>
      </c>
      <c r="Q86" s="298">
        <v>0</v>
      </c>
      <c r="R86" s="114">
        <v>0</v>
      </c>
      <c r="S86" s="303">
        <v>0</v>
      </c>
      <c r="T86" s="114">
        <v>2.8</v>
      </c>
      <c r="U86" s="114" t="s">
        <v>55</v>
      </c>
      <c r="V86" s="192">
        <v>0</v>
      </c>
      <c r="W86" s="200" t="s">
        <v>51</v>
      </c>
      <c r="X86" s="254">
        <v>2.8</v>
      </c>
    </row>
    <row r="87" spans="2:24" ht="21.75" thickBot="1" x14ac:dyDescent="0.4">
      <c r="B87" s="136"/>
      <c r="C87" s="136"/>
      <c r="D87" s="159"/>
      <c r="E87" s="145"/>
      <c r="F87" s="145"/>
      <c r="G87" s="160"/>
      <c r="H87" s="145"/>
      <c r="I87" s="145"/>
      <c r="J87" s="145"/>
      <c r="K87" s="145"/>
      <c r="L87" s="145"/>
      <c r="M87" s="161"/>
      <c r="N87" s="301"/>
      <c r="O87" s="161"/>
      <c r="P87" s="162"/>
      <c r="Q87" s="299"/>
      <c r="R87" s="163"/>
      <c r="S87" s="163"/>
      <c r="T87" s="163"/>
      <c r="U87" s="163"/>
      <c r="V87" s="302"/>
      <c r="W87" s="163"/>
      <c r="X87" s="163"/>
    </row>
    <row r="88" spans="2:24" ht="15" customHeight="1" x14ac:dyDescent="0.25">
      <c r="B88" s="136"/>
      <c r="C88" s="136"/>
      <c r="D88" s="140" t="s">
        <v>104</v>
      </c>
      <c r="E88" s="141"/>
      <c r="F88" s="141"/>
      <c r="G88" s="141"/>
      <c r="H88" s="142"/>
      <c r="I88" s="145"/>
      <c r="J88" s="145"/>
      <c r="K88" s="145"/>
      <c r="L88" s="255" t="s">
        <v>162</v>
      </c>
      <c r="M88" s="146" t="s">
        <v>163</v>
      </c>
      <c r="N88" s="147"/>
      <c r="O88" s="147"/>
      <c r="P88" s="148"/>
      <c r="Q88" s="259">
        <v>2.52</v>
      </c>
    </row>
    <row r="89" spans="2:24" ht="21.75" thickBot="1" x14ac:dyDescent="0.4">
      <c r="B89" s="136"/>
      <c r="C89" s="136"/>
      <c r="D89" s="150">
        <v>0.27999999999999997</v>
      </c>
      <c r="E89" s="151"/>
      <c r="F89" s="151"/>
      <c r="G89" s="152" t="s">
        <v>42</v>
      </c>
      <c r="H89" s="153"/>
      <c r="I89" s="145"/>
      <c r="J89" s="145"/>
      <c r="K89" s="145"/>
      <c r="L89" s="255"/>
      <c r="M89" s="154"/>
      <c r="N89" s="155"/>
      <c r="O89" s="155"/>
      <c r="P89" s="156"/>
      <c r="Q89" s="263"/>
    </row>
    <row r="90" spans="2:24" ht="21" x14ac:dyDescent="0.35">
      <c r="B90" s="136"/>
      <c r="C90" s="136"/>
      <c r="D90" s="159"/>
      <c r="E90" s="145"/>
      <c r="F90" s="145"/>
      <c r="G90" s="160"/>
      <c r="H90" s="145"/>
      <c r="I90" s="145"/>
      <c r="J90" s="145"/>
      <c r="K90" s="145"/>
      <c r="L90" s="145"/>
      <c r="M90" s="161"/>
      <c r="N90" s="161"/>
      <c r="O90" s="161"/>
      <c r="P90" s="162"/>
      <c r="Q90" s="163"/>
      <c r="R90" s="163"/>
      <c r="S90" s="163"/>
      <c r="T90" s="163"/>
      <c r="U90" s="163"/>
      <c r="V90" s="163"/>
      <c r="W90" s="163"/>
      <c r="X90" s="163"/>
    </row>
    <row r="91" spans="2:24" ht="21" customHeight="1" thickBot="1" x14ac:dyDescent="0.3"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63"/>
      <c r="R91" s="163"/>
      <c r="S91" s="163"/>
      <c r="T91" s="163"/>
      <c r="U91" s="163"/>
      <c r="V91" s="163"/>
      <c r="W91" s="163"/>
      <c r="X91" s="163"/>
    </row>
    <row r="92" spans="2:24" ht="21" customHeight="1" thickBot="1" x14ac:dyDescent="0.3">
      <c r="B92" s="203" t="s">
        <v>111</v>
      </c>
      <c r="C92" s="204"/>
      <c r="D92" s="10"/>
      <c r="E92" s="10"/>
      <c r="F92" s="10"/>
      <c r="G92" s="10"/>
      <c r="H92" s="10"/>
      <c r="I92" s="10"/>
      <c r="J92" s="11"/>
      <c r="K92" s="136"/>
      <c r="L92" s="136"/>
      <c r="M92" s="205"/>
      <c r="N92" s="136"/>
      <c r="O92" s="136"/>
      <c r="P92" s="136"/>
      <c r="Q92" s="206"/>
      <c r="R92" s="206"/>
      <c r="S92" s="206"/>
      <c r="T92" s="206"/>
    </row>
    <row r="93" spans="2:24" ht="18.75" customHeight="1" thickBot="1" x14ac:dyDescent="0.3">
      <c r="B93" s="207"/>
      <c r="C93" s="208"/>
      <c r="D93" s="145"/>
      <c r="E93" s="145"/>
      <c r="F93" s="145"/>
      <c r="G93" s="145"/>
      <c r="H93" s="145"/>
      <c r="I93" s="145"/>
      <c r="J93" s="67"/>
      <c r="K93" s="136"/>
      <c r="L93" s="136"/>
      <c r="M93" s="205"/>
      <c r="N93" s="136"/>
      <c r="O93" s="136"/>
      <c r="P93" s="136"/>
    </row>
    <row r="94" spans="2:24" ht="15" customHeight="1" x14ac:dyDescent="0.25">
      <c r="B94" s="209" t="s">
        <v>164</v>
      </c>
      <c r="C94" s="210"/>
      <c r="D94" s="17"/>
      <c r="E94" s="17"/>
      <c r="F94" s="17"/>
      <c r="G94" s="17"/>
      <c r="H94" s="17"/>
      <c r="I94" s="17"/>
      <c r="J94" s="18"/>
      <c r="K94" s="136"/>
      <c r="L94" s="136"/>
      <c r="M94" s="205"/>
      <c r="N94" s="136"/>
      <c r="O94" s="136"/>
      <c r="P94" s="136"/>
    </row>
    <row r="95" spans="2:24" ht="15" customHeight="1" x14ac:dyDescent="0.25">
      <c r="B95" s="211"/>
      <c r="C95" s="212"/>
      <c r="D95" s="212"/>
      <c r="E95" s="212"/>
      <c r="F95" s="212"/>
      <c r="G95" s="212"/>
      <c r="H95" s="212"/>
      <c r="I95" s="212"/>
      <c r="J95" s="213"/>
      <c r="K95" s="136"/>
      <c r="L95" s="136"/>
      <c r="M95" s="205"/>
      <c r="N95" s="136"/>
      <c r="O95" s="136"/>
      <c r="P95" s="136"/>
    </row>
    <row r="96" spans="2:24" ht="15" customHeight="1" x14ac:dyDescent="0.25">
      <c r="B96" s="211"/>
      <c r="C96" s="212"/>
      <c r="D96" s="212"/>
      <c r="E96" s="212"/>
      <c r="F96" s="212"/>
      <c r="G96" s="212"/>
      <c r="H96" s="212"/>
      <c r="I96" s="212"/>
      <c r="J96" s="213"/>
      <c r="K96" s="136"/>
      <c r="L96" s="136"/>
      <c r="M96" s="205"/>
      <c r="N96" s="136"/>
      <c r="O96" s="136"/>
      <c r="P96" s="136"/>
    </row>
    <row r="97" spans="2:16" ht="15.75" customHeight="1" x14ac:dyDescent="0.25">
      <c r="B97" s="211"/>
      <c r="C97" s="212"/>
      <c r="D97" s="212"/>
      <c r="E97" s="212"/>
      <c r="F97" s="212"/>
      <c r="G97" s="212"/>
      <c r="H97" s="212"/>
      <c r="I97" s="212"/>
      <c r="J97" s="213"/>
      <c r="K97" s="136"/>
      <c r="L97" s="136"/>
      <c r="M97" s="205"/>
      <c r="N97" s="136"/>
      <c r="O97" s="136"/>
      <c r="P97" s="136"/>
    </row>
    <row r="98" spans="2:16" ht="15" customHeight="1" thickBot="1" x14ac:dyDescent="0.3">
      <c r="B98" s="214"/>
      <c r="C98" s="215"/>
      <c r="D98" s="215"/>
      <c r="E98" s="215"/>
      <c r="F98" s="215"/>
      <c r="G98" s="215"/>
      <c r="H98" s="215"/>
      <c r="I98" s="215"/>
      <c r="J98" s="216"/>
      <c r="K98" s="136"/>
      <c r="L98" s="136"/>
      <c r="M98" s="205"/>
      <c r="N98" s="136"/>
      <c r="O98" s="136"/>
      <c r="P98" s="136"/>
    </row>
    <row r="99" spans="2:16" ht="15" customHeight="1" thickBot="1" x14ac:dyDescent="0.3">
      <c r="B99" s="217"/>
      <c r="C99" s="218"/>
      <c r="D99" s="145"/>
      <c r="E99" s="145"/>
      <c r="F99" s="145"/>
      <c r="G99" s="145"/>
      <c r="H99" s="145"/>
      <c r="I99" s="145"/>
      <c r="J99" s="67"/>
      <c r="K99" s="136"/>
      <c r="L99" s="136"/>
      <c r="M99" s="205"/>
      <c r="N99" s="136"/>
      <c r="O99" s="136"/>
      <c r="P99" s="136"/>
    </row>
    <row r="100" spans="2:16" ht="15" customHeight="1" x14ac:dyDescent="0.25">
      <c r="B100" s="209" t="s">
        <v>113</v>
      </c>
      <c r="C100" s="210"/>
      <c r="D100" s="17"/>
      <c r="E100" s="17"/>
      <c r="F100" s="17"/>
      <c r="G100" s="17"/>
      <c r="H100" s="17"/>
      <c r="I100" s="17"/>
      <c r="J100" s="18"/>
      <c r="K100" s="136"/>
      <c r="L100" s="136"/>
      <c r="M100" s="205"/>
      <c r="N100" s="136"/>
      <c r="O100" s="136"/>
      <c r="P100" s="136"/>
    </row>
    <row r="101" spans="2:16" ht="15.75" customHeight="1" thickBot="1" x14ac:dyDescent="0.3">
      <c r="B101" s="214"/>
      <c r="C101" s="215"/>
      <c r="D101" s="215"/>
      <c r="E101" s="215"/>
      <c r="F101" s="215"/>
      <c r="G101" s="215"/>
      <c r="H101" s="215"/>
      <c r="I101" s="215"/>
      <c r="J101" s="216"/>
      <c r="K101" s="136"/>
      <c r="L101" s="136"/>
      <c r="M101" s="205"/>
      <c r="N101" s="136"/>
      <c r="O101" s="136"/>
      <c r="P101" s="136"/>
    </row>
    <row r="102" spans="2:16" ht="15" customHeight="1" thickBot="1" x14ac:dyDescent="0.3">
      <c r="B102" s="207"/>
      <c r="C102" s="208"/>
      <c r="D102" s="145"/>
      <c r="E102" s="145"/>
      <c r="F102" s="145"/>
      <c r="G102" s="145"/>
      <c r="H102" s="145"/>
      <c r="I102" s="145"/>
      <c r="J102" s="67"/>
      <c r="K102" s="136"/>
      <c r="L102" s="136"/>
      <c r="M102" s="205"/>
      <c r="N102" s="136"/>
      <c r="O102" s="136"/>
      <c r="P102" s="136"/>
    </row>
    <row r="103" spans="2:16" ht="15" customHeight="1" x14ac:dyDescent="0.25">
      <c r="B103" s="209" t="s">
        <v>114</v>
      </c>
      <c r="C103" s="210"/>
      <c r="D103" s="17"/>
      <c r="E103" s="17"/>
      <c r="F103" s="17"/>
      <c r="G103" s="17"/>
      <c r="H103" s="17"/>
      <c r="I103" s="17"/>
      <c r="J103" s="18"/>
      <c r="K103" s="136"/>
      <c r="L103" s="136"/>
      <c r="M103" s="205"/>
      <c r="N103" s="136"/>
      <c r="O103" s="136"/>
      <c r="P103" s="136"/>
    </row>
    <row r="104" spans="2:16" ht="15" customHeight="1" thickBot="1" x14ac:dyDescent="0.3">
      <c r="B104" s="214"/>
      <c r="C104" s="215"/>
      <c r="D104" s="215"/>
      <c r="E104" s="215"/>
      <c r="F104" s="215"/>
      <c r="G104" s="215"/>
      <c r="H104" s="215"/>
      <c r="I104" s="215"/>
      <c r="J104" s="216"/>
      <c r="K104" s="136"/>
      <c r="L104" s="136"/>
      <c r="M104" s="205"/>
      <c r="N104" s="136"/>
      <c r="O104" s="136"/>
      <c r="P104" s="136"/>
    </row>
    <row r="105" spans="2:16" ht="15.75" customHeight="1" thickBot="1" x14ac:dyDescent="0.3">
      <c r="B105" s="207"/>
      <c r="C105" s="208"/>
      <c r="D105" s="145"/>
      <c r="E105" s="145"/>
      <c r="F105" s="145"/>
      <c r="G105" s="145"/>
      <c r="H105" s="145"/>
      <c r="I105" s="145"/>
      <c r="J105" s="67"/>
      <c r="K105" s="136"/>
      <c r="L105" s="136"/>
      <c r="M105" s="205"/>
      <c r="N105" s="136"/>
      <c r="O105" s="136"/>
      <c r="P105" s="136"/>
    </row>
    <row r="106" spans="2:16" ht="15" customHeight="1" x14ac:dyDescent="0.25">
      <c r="B106" s="209" t="s">
        <v>115</v>
      </c>
      <c r="C106" s="210"/>
      <c r="D106" s="17"/>
      <c r="E106" s="17"/>
      <c r="F106" s="17"/>
      <c r="G106" s="17"/>
      <c r="H106" s="17"/>
      <c r="I106" s="17"/>
      <c r="J106" s="18"/>
      <c r="K106" s="136"/>
      <c r="L106" s="136"/>
      <c r="M106" s="205"/>
      <c r="N106" s="136"/>
      <c r="O106" s="136"/>
      <c r="P106" s="136"/>
    </row>
    <row r="107" spans="2:16" ht="15" customHeight="1" thickBot="1" x14ac:dyDescent="0.3">
      <c r="B107" s="214"/>
      <c r="C107" s="215"/>
      <c r="D107" s="215"/>
      <c r="E107" s="215"/>
      <c r="F107" s="215"/>
      <c r="G107" s="215"/>
      <c r="H107" s="215"/>
      <c r="I107" s="215"/>
      <c r="J107" s="216"/>
      <c r="K107" s="136"/>
      <c r="L107" s="136"/>
      <c r="M107" s="205"/>
      <c r="N107" s="136"/>
      <c r="O107" s="136"/>
      <c r="P107" s="136"/>
    </row>
    <row r="108" spans="2:16" ht="15" customHeight="1" thickBot="1" x14ac:dyDescent="0.3">
      <c r="B108" s="207"/>
      <c r="C108" s="208"/>
      <c r="D108" s="145"/>
      <c r="E108" s="145"/>
      <c r="F108" s="145"/>
      <c r="G108" s="145"/>
      <c r="H108" s="145"/>
      <c r="I108" s="145"/>
      <c r="J108" s="67"/>
      <c r="K108" s="136"/>
      <c r="L108" s="136"/>
      <c r="M108" s="205"/>
      <c r="N108" s="136"/>
      <c r="O108" s="136"/>
      <c r="P108" s="136"/>
    </row>
    <row r="109" spans="2:16" ht="15.75" customHeight="1" thickBot="1" x14ac:dyDescent="0.3">
      <c r="B109" s="219" t="s">
        <v>167</v>
      </c>
      <c r="C109" s="220"/>
      <c r="D109" s="10"/>
      <c r="E109" s="10"/>
      <c r="F109" s="10"/>
      <c r="G109" s="10"/>
      <c r="H109" s="10"/>
      <c r="I109" s="10"/>
      <c r="J109" s="11"/>
      <c r="K109" s="136"/>
      <c r="L109" s="136"/>
      <c r="M109" s="205"/>
      <c r="N109" s="136"/>
      <c r="O109" s="136"/>
      <c r="P109" s="136"/>
    </row>
    <row r="110" spans="2:16" ht="15" customHeight="1" thickBot="1" x14ac:dyDescent="0.3">
      <c r="B110" s="145"/>
      <c r="C110" s="145"/>
      <c r="D110" s="145"/>
      <c r="E110" s="145"/>
      <c r="F110" s="145"/>
      <c r="G110" s="145"/>
      <c r="H110" s="221" t="s">
        <v>166</v>
      </c>
      <c r="I110" s="10"/>
      <c r="J110" s="11"/>
      <c r="K110" s="136"/>
      <c r="L110" s="136"/>
      <c r="M110" s="205"/>
      <c r="N110" s="136"/>
      <c r="O110" s="136"/>
      <c r="P110" s="136"/>
    </row>
    <row r="111" spans="2:16" ht="15" customHeight="1" x14ac:dyDescent="0.25"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</row>
    <row r="112" spans="2:16" ht="15" customHeight="1" x14ac:dyDescent="0.25">
      <c r="B112" s="136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36"/>
      <c r="O112" s="136"/>
      <c r="P112" s="136"/>
    </row>
    <row r="113" spans="2:28" ht="15.75" customHeight="1" x14ac:dyDescent="0.25">
      <c r="B113" s="136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36"/>
      <c r="O113" s="268"/>
      <c r="P113" s="136"/>
    </row>
    <row r="114" spans="2:28" ht="15.75" customHeight="1" x14ac:dyDescent="0.25">
      <c r="B114" s="136"/>
      <c r="C114" s="145"/>
      <c r="D114" s="30" t="s">
        <v>116</v>
      </c>
      <c r="E114" s="30">
        <v>9000</v>
      </c>
      <c r="F114" s="30"/>
      <c r="G114" s="30"/>
      <c r="H114" s="30"/>
      <c r="I114" s="30">
        <v>9000</v>
      </c>
      <c r="J114" s="145"/>
      <c r="K114" s="145"/>
      <c r="L114" s="145"/>
      <c r="M114" s="145"/>
      <c r="N114" s="269"/>
      <c r="O114" s="30">
        <v>9000</v>
      </c>
      <c r="P114" s="136"/>
    </row>
    <row r="115" spans="2:28" ht="15.75" customHeight="1" x14ac:dyDescent="0.25">
      <c r="B115" s="136"/>
      <c r="C115" s="145"/>
      <c r="D115" s="30" t="s">
        <v>117</v>
      </c>
      <c r="E115" s="30">
        <v>12000</v>
      </c>
      <c r="F115" s="30"/>
      <c r="G115" s="30"/>
      <c r="H115" s="30"/>
      <c r="I115" s="30">
        <v>11500</v>
      </c>
      <c r="J115" s="145"/>
      <c r="K115" s="145"/>
      <c r="L115" s="145"/>
      <c r="M115" s="145"/>
      <c r="N115" s="269"/>
      <c r="O115" s="30">
        <v>11500</v>
      </c>
      <c r="P115" s="136"/>
    </row>
    <row r="116" spans="2:28" ht="15" customHeight="1" x14ac:dyDescent="0.25">
      <c r="B116" s="136"/>
      <c r="C116" s="145"/>
      <c r="D116" s="30" t="s">
        <v>118</v>
      </c>
      <c r="E116" s="30">
        <v>12000</v>
      </c>
      <c r="F116" s="30"/>
      <c r="G116" s="30"/>
      <c r="H116" s="30"/>
      <c r="I116" s="30">
        <v>12000</v>
      </c>
      <c r="J116" s="145"/>
      <c r="K116" s="145"/>
      <c r="L116" s="145"/>
      <c r="M116" s="145"/>
      <c r="N116" s="269"/>
      <c r="O116" s="30">
        <v>12000</v>
      </c>
      <c r="P116" s="136"/>
    </row>
    <row r="117" spans="2:28" ht="15" customHeight="1" x14ac:dyDescent="0.3">
      <c r="B117" s="136"/>
      <c r="C117" s="145"/>
      <c r="D117" s="30" t="s">
        <v>119</v>
      </c>
      <c r="E117" s="30">
        <v>15000</v>
      </c>
      <c r="F117" s="30"/>
      <c r="G117" s="30"/>
      <c r="H117" s="30"/>
      <c r="I117" s="30">
        <v>15000</v>
      </c>
      <c r="J117" s="145"/>
      <c r="K117" s="145"/>
      <c r="L117" s="145"/>
      <c r="M117" s="145"/>
      <c r="N117" s="269"/>
      <c r="O117" s="30">
        <v>15000</v>
      </c>
      <c r="P117" s="136"/>
      <c r="S117" s="222"/>
      <c r="T117" s="223"/>
      <c r="U117" s="223"/>
      <c r="V117" s="223"/>
      <c r="W117" s="223"/>
      <c r="X117" s="223"/>
      <c r="Y117" s="223"/>
      <c r="Z117" s="223"/>
      <c r="AA117" s="223"/>
      <c r="AB117" s="223"/>
    </row>
    <row r="118" spans="2:28" ht="15.75" customHeight="1" x14ac:dyDescent="0.25">
      <c r="B118" s="136"/>
      <c r="C118" s="145"/>
      <c r="D118" s="30" t="s">
        <v>120</v>
      </c>
      <c r="E118" s="30">
        <v>18000</v>
      </c>
      <c r="F118" s="30"/>
      <c r="G118" s="30"/>
      <c r="H118" s="30"/>
      <c r="I118" s="30">
        <v>18000</v>
      </c>
      <c r="J118" s="145"/>
      <c r="K118" s="145"/>
      <c r="L118" s="145"/>
      <c r="M118" s="145"/>
      <c r="N118" s="269"/>
      <c r="O118" s="30">
        <v>18000</v>
      </c>
      <c r="P118" s="136"/>
      <c r="S118" s="208"/>
      <c r="T118" s="208"/>
      <c r="U118" s="208"/>
      <c r="V118" s="208"/>
      <c r="W118" s="208"/>
      <c r="X118" s="208"/>
      <c r="Y118" s="208"/>
      <c r="Z118" s="208"/>
      <c r="AA118" s="208"/>
      <c r="AB118" s="208"/>
    </row>
    <row r="119" spans="2:28" ht="15.75" customHeight="1" x14ac:dyDescent="0.25">
      <c r="B119" s="136"/>
      <c r="C119" s="145"/>
      <c r="D119" s="30" t="s">
        <v>121</v>
      </c>
      <c r="E119" s="30">
        <v>18000</v>
      </c>
      <c r="F119" s="30"/>
      <c r="G119" s="30"/>
      <c r="H119" s="30"/>
      <c r="I119" s="30">
        <v>19000</v>
      </c>
      <c r="J119" s="145"/>
      <c r="K119" s="145"/>
      <c r="L119" s="145"/>
      <c r="M119" s="145"/>
      <c r="N119" s="269"/>
      <c r="O119" s="30">
        <v>19000</v>
      </c>
      <c r="P119" s="136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</row>
    <row r="120" spans="2:28" ht="15" customHeight="1" x14ac:dyDescent="0.25">
      <c r="B120" s="136"/>
      <c r="C120" s="145"/>
      <c r="D120" s="30" t="s">
        <v>122</v>
      </c>
      <c r="E120" s="30">
        <v>22500</v>
      </c>
      <c r="F120" s="30"/>
      <c r="G120" s="30"/>
      <c r="H120" s="30"/>
      <c r="I120" s="30">
        <v>22000</v>
      </c>
      <c r="J120" s="145"/>
      <c r="K120" s="145"/>
      <c r="L120" s="145"/>
      <c r="M120" s="145"/>
      <c r="N120" s="269"/>
      <c r="O120" s="30">
        <v>22000</v>
      </c>
      <c r="P120" s="136"/>
      <c r="S120" s="208"/>
      <c r="T120" s="208"/>
      <c r="U120" s="208"/>
      <c r="V120" s="208"/>
      <c r="W120" s="208"/>
      <c r="X120" s="208"/>
      <c r="Y120" s="208"/>
      <c r="Z120" s="208"/>
      <c r="AA120" s="208"/>
      <c r="AB120" s="208"/>
    </row>
    <row r="121" spans="2:28" ht="15" customHeight="1" x14ac:dyDescent="0.25">
      <c r="B121" s="136"/>
      <c r="C121" s="145"/>
      <c r="D121" s="30" t="s">
        <v>123</v>
      </c>
      <c r="E121" s="30">
        <v>22500</v>
      </c>
      <c r="F121" s="30"/>
      <c r="G121" s="30"/>
      <c r="H121" s="30"/>
      <c r="I121" s="30">
        <v>22500</v>
      </c>
      <c r="J121" s="145"/>
      <c r="K121" s="145"/>
      <c r="L121" s="145"/>
      <c r="M121" s="145"/>
      <c r="N121" s="269"/>
      <c r="O121" s="30">
        <v>22500</v>
      </c>
      <c r="P121" s="136"/>
      <c r="S121" s="208"/>
      <c r="T121" s="208"/>
      <c r="U121" s="208"/>
      <c r="V121" s="208"/>
      <c r="W121" s="208"/>
      <c r="X121" s="208"/>
      <c r="Y121" s="208"/>
      <c r="Z121" s="208"/>
      <c r="AA121" s="208"/>
      <c r="AB121" s="208"/>
    </row>
    <row r="122" spans="2:28" ht="15" customHeight="1" x14ac:dyDescent="0.25">
      <c r="B122" s="136"/>
      <c r="C122" s="145"/>
      <c r="D122" s="30" t="s">
        <v>124</v>
      </c>
      <c r="E122" s="30">
        <v>27000</v>
      </c>
      <c r="F122" s="30"/>
      <c r="G122" s="30"/>
      <c r="H122" s="30"/>
      <c r="I122" s="30">
        <v>26500</v>
      </c>
      <c r="J122" s="145"/>
      <c r="K122" s="145"/>
      <c r="L122" s="145"/>
      <c r="M122" s="145"/>
      <c r="N122" s="269"/>
      <c r="O122" s="30">
        <v>26500</v>
      </c>
      <c r="P122" s="136"/>
      <c r="S122" s="208"/>
      <c r="T122" s="208"/>
      <c r="U122" s="208"/>
      <c r="V122" s="208"/>
      <c r="W122" s="208"/>
      <c r="X122" s="208"/>
      <c r="Y122" s="208"/>
      <c r="Z122" s="208"/>
      <c r="AA122" s="208"/>
      <c r="AB122" s="208"/>
    </row>
    <row r="123" spans="2:28" ht="15" customHeight="1" x14ac:dyDescent="0.25">
      <c r="B123" s="136"/>
      <c r="C123" s="145"/>
      <c r="D123" s="30" t="s">
        <v>125</v>
      </c>
      <c r="E123" s="30">
        <v>30000</v>
      </c>
      <c r="F123" s="30"/>
      <c r="G123" s="30"/>
      <c r="H123" s="30"/>
      <c r="I123" s="30">
        <v>30000</v>
      </c>
      <c r="J123" s="145"/>
      <c r="K123" s="145"/>
      <c r="L123" s="145"/>
      <c r="M123" s="145"/>
      <c r="N123" s="269"/>
      <c r="O123" s="30">
        <v>30000</v>
      </c>
      <c r="P123" s="136"/>
      <c r="S123" s="208"/>
      <c r="T123" s="208"/>
      <c r="U123" s="208"/>
      <c r="V123" s="208"/>
      <c r="W123" s="208"/>
      <c r="X123" s="208"/>
      <c r="Y123" s="208"/>
      <c r="Z123" s="208"/>
      <c r="AA123" s="208"/>
      <c r="AB123" s="208"/>
    </row>
    <row r="124" spans="2:28" ht="15" customHeight="1" x14ac:dyDescent="0.25">
      <c r="B124" s="136"/>
      <c r="C124" s="145"/>
      <c r="D124" s="30" t="s">
        <v>126</v>
      </c>
      <c r="E124" s="30">
        <v>37500</v>
      </c>
      <c r="F124" s="30"/>
      <c r="G124" s="30"/>
      <c r="H124" s="30"/>
      <c r="I124" s="30">
        <v>34000</v>
      </c>
      <c r="J124" s="145"/>
      <c r="K124" s="145"/>
      <c r="L124" s="145"/>
      <c r="M124" s="145"/>
      <c r="N124" s="269"/>
      <c r="O124" s="30">
        <v>34000</v>
      </c>
      <c r="P124" s="136"/>
      <c r="S124" s="208"/>
      <c r="T124" s="208"/>
      <c r="U124" s="208"/>
      <c r="V124" s="208"/>
      <c r="W124" s="208"/>
      <c r="X124" s="208"/>
      <c r="Y124" s="208"/>
      <c r="Z124" s="208"/>
      <c r="AA124" s="208"/>
      <c r="AB124" s="208"/>
    </row>
    <row r="125" spans="2:28" ht="15" customHeight="1" x14ac:dyDescent="0.25">
      <c r="B125" s="136"/>
      <c r="C125" s="145"/>
      <c r="D125" s="30" t="s">
        <v>8</v>
      </c>
      <c r="E125" s="30">
        <v>37500</v>
      </c>
      <c r="F125" s="30"/>
      <c r="G125" s="30"/>
      <c r="H125" s="30"/>
      <c r="I125" s="30">
        <v>36000</v>
      </c>
      <c r="J125" s="145"/>
      <c r="K125" s="145"/>
      <c r="L125" s="145"/>
      <c r="M125" s="145"/>
      <c r="N125" s="269"/>
      <c r="O125" s="30">
        <v>36000</v>
      </c>
      <c r="P125" s="136"/>
      <c r="S125" s="208"/>
      <c r="T125" s="208"/>
      <c r="U125" s="208"/>
      <c r="V125" s="208"/>
      <c r="W125" s="208"/>
      <c r="X125" s="208"/>
      <c r="Y125" s="208"/>
      <c r="Z125" s="208"/>
      <c r="AA125" s="208"/>
      <c r="AB125" s="208"/>
    </row>
    <row r="126" spans="2:28" ht="15" customHeight="1" x14ac:dyDescent="0.25">
      <c r="B126" s="136"/>
      <c r="C126" s="145"/>
      <c r="D126" s="30" t="s">
        <v>127</v>
      </c>
      <c r="E126" s="30">
        <v>45000</v>
      </c>
      <c r="F126" s="30"/>
      <c r="G126" s="30"/>
      <c r="H126" s="30"/>
      <c r="I126" s="30">
        <v>45500</v>
      </c>
      <c r="J126" s="145"/>
      <c r="K126" s="145"/>
      <c r="L126" s="145"/>
      <c r="M126" s="145"/>
      <c r="N126" s="269"/>
      <c r="O126" s="30">
        <v>45500</v>
      </c>
      <c r="P126" s="136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8"/>
    </row>
    <row r="127" spans="2:28" ht="15" customHeight="1" x14ac:dyDescent="0.25">
      <c r="B127" s="136"/>
      <c r="C127" s="145"/>
      <c r="D127" s="30" t="s">
        <v>128</v>
      </c>
      <c r="E127" s="30">
        <v>48000</v>
      </c>
      <c r="F127" s="30"/>
      <c r="G127" s="30"/>
      <c r="H127" s="30"/>
      <c r="I127" s="30">
        <v>47000</v>
      </c>
      <c r="J127" s="145"/>
      <c r="K127" s="145"/>
      <c r="L127" s="145"/>
      <c r="M127" s="145"/>
      <c r="N127" s="269"/>
      <c r="O127" s="30">
        <v>47000</v>
      </c>
      <c r="P127" s="136"/>
      <c r="S127" s="208"/>
      <c r="T127" s="208"/>
      <c r="U127" s="208"/>
      <c r="V127" s="208"/>
      <c r="W127" s="208"/>
      <c r="X127" s="208"/>
      <c r="Y127" s="208"/>
      <c r="Z127" s="208"/>
      <c r="AA127" s="208"/>
      <c r="AB127" s="208"/>
    </row>
    <row r="128" spans="2:28" ht="15" customHeight="1" x14ac:dyDescent="0.25">
      <c r="B128" s="136"/>
      <c r="C128" s="145"/>
      <c r="D128" s="30" t="s">
        <v>129</v>
      </c>
      <c r="E128" s="30">
        <v>51000</v>
      </c>
      <c r="F128" s="30"/>
      <c r="G128" s="30"/>
      <c r="H128" s="30"/>
      <c r="I128" s="30">
        <v>49000</v>
      </c>
      <c r="J128" s="145"/>
      <c r="K128" s="145"/>
      <c r="L128" s="145"/>
      <c r="M128" s="145"/>
      <c r="N128" s="269"/>
      <c r="O128" s="30">
        <v>49000</v>
      </c>
      <c r="P128" s="136"/>
      <c r="S128" s="208"/>
      <c r="T128" s="208"/>
      <c r="U128" s="208"/>
      <c r="V128" s="208"/>
      <c r="W128" s="208"/>
      <c r="X128" s="208"/>
      <c r="Y128" s="208"/>
      <c r="Z128" s="208"/>
      <c r="AA128" s="208"/>
      <c r="AB128" s="208"/>
    </row>
    <row r="129" spans="2:28" ht="15" customHeight="1" x14ac:dyDescent="0.25">
      <c r="B129" s="136"/>
      <c r="C129" s="145"/>
      <c r="D129" s="30" t="s">
        <v>130</v>
      </c>
      <c r="E129" s="30">
        <v>51000</v>
      </c>
      <c r="F129" s="30"/>
      <c r="G129" s="30"/>
      <c r="H129" s="30"/>
      <c r="I129" s="30">
        <v>51000</v>
      </c>
      <c r="J129" s="145"/>
      <c r="K129" s="145"/>
      <c r="L129" s="145"/>
      <c r="M129" s="145"/>
      <c r="N129" s="269"/>
      <c r="O129" s="30">
        <v>51000</v>
      </c>
      <c r="P129" s="136"/>
      <c r="S129" s="208"/>
      <c r="T129" s="208"/>
      <c r="U129" s="208"/>
      <c r="V129" s="208"/>
      <c r="W129" s="208"/>
      <c r="X129" s="208"/>
      <c r="Y129" s="208"/>
      <c r="Z129" s="208"/>
      <c r="AA129" s="208"/>
      <c r="AB129" s="208"/>
    </row>
    <row r="130" spans="2:28" ht="15" customHeight="1" x14ac:dyDescent="0.25">
      <c r="B130" s="136"/>
      <c r="C130" s="145"/>
      <c r="D130" s="30" t="s">
        <v>131</v>
      </c>
      <c r="E130" s="30">
        <v>51000</v>
      </c>
      <c r="F130" s="30"/>
      <c r="G130" s="30"/>
      <c r="H130" s="30"/>
      <c r="I130" s="30">
        <v>53000</v>
      </c>
      <c r="J130" s="145"/>
      <c r="K130" s="145"/>
      <c r="L130" s="145"/>
      <c r="M130" s="145"/>
      <c r="N130" s="269"/>
      <c r="O130" s="30">
        <v>53000</v>
      </c>
      <c r="P130" s="136"/>
      <c r="S130" s="208"/>
      <c r="T130" s="208"/>
      <c r="U130" s="208"/>
      <c r="V130" s="208"/>
      <c r="W130" s="208"/>
      <c r="X130" s="208"/>
      <c r="Y130" s="208"/>
      <c r="Z130" s="208"/>
      <c r="AA130" s="208"/>
      <c r="AB130" s="208"/>
    </row>
    <row r="131" spans="2:28" ht="15" customHeight="1" x14ac:dyDescent="0.25">
      <c r="B131" s="136"/>
      <c r="C131" s="145"/>
      <c r="D131" s="30" t="s">
        <v>132</v>
      </c>
      <c r="E131" s="30">
        <v>51000</v>
      </c>
      <c r="F131" s="30"/>
      <c r="G131" s="30"/>
      <c r="H131" s="30"/>
      <c r="I131" s="30">
        <v>54000</v>
      </c>
      <c r="J131" s="145"/>
      <c r="K131" s="145"/>
      <c r="L131" s="145"/>
      <c r="M131" s="145"/>
      <c r="N131" s="269"/>
      <c r="O131" s="30">
        <v>54000</v>
      </c>
      <c r="P131" s="136"/>
      <c r="S131" s="208"/>
      <c r="T131" s="208"/>
      <c r="U131" s="208"/>
      <c r="V131" s="208"/>
      <c r="W131" s="208"/>
      <c r="X131" s="208"/>
      <c r="Y131" s="208"/>
      <c r="Z131" s="208"/>
      <c r="AA131" s="208"/>
      <c r="AB131" s="208"/>
    </row>
    <row r="132" spans="2:28" ht="15" customHeight="1" x14ac:dyDescent="0.25">
      <c r="B132" s="136"/>
      <c r="C132" s="145"/>
      <c r="D132" s="30" t="s">
        <v>133</v>
      </c>
      <c r="E132" s="30">
        <v>51000</v>
      </c>
      <c r="F132" s="30"/>
      <c r="G132" s="30"/>
      <c r="H132" s="30"/>
      <c r="I132" s="30">
        <v>58000</v>
      </c>
      <c r="J132" s="145"/>
      <c r="K132" s="145"/>
      <c r="L132" s="145"/>
      <c r="M132" s="145"/>
      <c r="N132" s="269"/>
      <c r="O132" s="30">
        <v>58000</v>
      </c>
      <c r="P132" s="136"/>
      <c r="S132" s="208"/>
      <c r="T132" s="208"/>
      <c r="U132" s="208"/>
      <c r="V132" s="208"/>
      <c r="W132" s="208"/>
      <c r="X132" s="208"/>
      <c r="Y132" s="208"/>
      <c r="Z132" s="208"/>
      <c r="AA132" s="208"/>
      <c r="AB132" s="208"/>
    </row>
    <row r="133" spans="2:28" ht="15" customHeight="1" x14ac:dyDescent="0.25">
      <c r="C133" s="145"/>
      <c r="D133" s="30" t="s">
        <v>134</v>
      </c>
      <c r="E133" s="30">
        <v>3800</v>
      </c>
      <c r="F133" s="30"/>
      <c r="G133" s="30"/>
      <c r="H133" s="30"/>
      <c r="I133" s="30">
        <v>4360</v>
      </c>
      <c r="J133" s="145"/>
      <c r="K133" s="145"/>
      <c r="L133" s="145"/>
      <c r="M133" s="145"/>
      <c r="N133" s="269"/>
      <c r="O133" s="30">
        <v>4360</v>
      </c>
      <c r="S133" s="208"/>
      <c r="T133" s="208"/>
      <c r="U133" s="208"/>
      <c r="V133" s="208"/>
      <c r="W133" s="208"/>
      <c r="X133" s="208"/>
      <c r="Y133" s="208"/>
      <c r="Z133" s="208"/>
      <c r="AA133" s="208"/>
      <c r="AB133" s="208"/>
    </row>
    <row r="134" spans="2:28" ht="15" customHeight="1" x14ac:dyDescent="0.25">
      <c r="C134" s="145"/>
      <c r="D134" s="30" t="s">
        <v>135</v>
      </c>
      <c r="E134" s="30">
        <v>3800</v>
      </c>
      <c r="F134" s="30"/>
      <c r="G134" s="30"/>
      <c r="H134" s="30"/>
      <c r="I134" s="30">
        <v>6003</v>
      </c>
      <c r="J134" s="145"/>
      <c r="K134" s="145"/>
      <c r="L134" s="145"/>
      <c r="M134" s="145"/>
      <c r="N134" s="269"/>
      <c r="O134" s="30">
        <v>6003</v>
      </c>
      <c r="S134" s="208"/>
      <c r="T134" s="208"/>
      <c r="U134" s="208"/>
      <c r="V134" s="208"/>
      <c r="W134" s="208"/>
      <c r="X134" s="208"/>
      <c r="Y134" s="208"/>
      <c r="Z134" s="208"/>
      <c r="AA134" s="208"/>
      <c r="AB134" s="208"/>
    </row>
    <row r="135" spans="2:28" ht="15" customHeight="1" x14ac:dyDescent="0.25">
      <c r="C135" s="145"/>
      <c r="D135" s="30" t="s">
        <v>136</v>
      </c>
      <c r="E135" s="30">
        <v>8200</v>
      </c>
      <c r="F135" s="30"/>
      <c r="G135" s="30"/>
      <c r="H135" s="30"/>
      <c r="I135" s="30">
        <v>7078</v>
      </c>
      <c r="J135" s="145"/>
      <c r="K135" s="145"/>
      <c r="L135" s="145"/>
      <c r="M135" s="145"/>
      <c r="N135" s="269"/>
      <c r="O135" s="30">
        <v>7078</v>
      </c>
      <c r="S135" s="208"/>
      <c r="T135" s="208"/>
      <c r="U135" s="208"/>
      <c r="V135" s="208"/>
      <c r="W135" s="208"/>
      <c r="X135" s="208"/>
      <c r="Y135" s="208"/>
      <c r="Z135" s="208"/>
      <c r="AA135" s="208"/>
      <c r="AB135" s="208"/>
    </row>
    <row r="136" spans="2:28" ht="15" customHeight="1" x14ac:dyDescent="0.25">
      <c r="C136" s="145"/>
      <c r="D136" s="30" t="s">
        <v>137</v>
      </c>
      <c r="E136" s="30">
        <v>8200</v>
      </c>
      <c r="F136" s="30"/>
      <c r="G136" s="30"/>
      <c r="H136" s="30"/>
      <c r="I136" s="30">
        <v>8153</v>
      </c>
      <c r="J136" s="145"/>
      <c r="K136" s="145"/>
      <c r="L136" s="145"/>
      <c r="M136" s="145"/>
      <c r="N136" s="269"/>
      <c r="O136" s="30">
        <v>8153</v>
      </c>
      <c r="S136" s="208"/>
      <c r="T136" s="208"/>
      <c r="U136" s="208"/>
      <c r="V136" s="208"/>
      <c r="W136" s="208"/>
      <c r="X136" s="208"/>
      <c r="Y136" s="208"/>
      <c r="Z136" s="208"/>
      <c r="AA136" s="208"/>
      <c r="AB136" s="208"/>
    </row>
    <row r="137" spans="2:28" ht="15" customHeight="1" x14ac:dyDescent="0.25">
      <c r="C137" s="145"/>
      <c r="D137" s="30" t="s">
        <v>138</v>
      </c>
      <c r="E137" s="30">
        <v>10500</v>
      </c>
      <c r="F137" s="30"/>
      <c r="G137" s="30"/>
      <c r="H137" s="30"/>
      <c r="I137" s="30">
        <v>10501</v>
      </c>
      <c r="J137" s="145"/>
      <c r="K137" s="145"/>
      <c r="L137" s="145"/>
      <c r="M137" s="145"/>
      <c r="N137" s="269"/>
      <c r="O137" s="30">
        <v>10501</v>
      </c>
      <c r="S137" s="208"/>
      <c r="T137" s="208"/>
      <c r="U137" s="208"/>
      <c r="V137" s="208"/>
      <c r="W137" s="208"/>
      <c r="X137" s="208"/>
      <c r="Y137" s="208"/>
      <c r="Z137" s="208"/>
      <c r="AA137" s="208"/>
      <c r="AB137" s="208"/>
    </row>
    <row r="138" spans="2:28" ht="15" customHeight="1" x14ac:dyDescent="0.25">
      <c r="C138" s="145"/>
      <c r="D138" s="30" t="s">
        <v>139</v>
      </c>
      <c r="E138" s="30">
        <v>13500</v>
      </c>
      <c r="F138" s="30"/>
      <c r="G138" s="30"/>
      <c r="H138" s="30"/>
      <c r="I138" s="30">
        <v>13500</v>
      </c>
      <c r="J138" s="145"/>
      <c r="K138" s="145"/>
      <c r="L138" s="145"/>
      <c r="M138" s="145"/>
      <c r="N138" s="269"/>
      <c r="O138" s="30">
        <v>13500</v>
      </c>
      <c r="S138" s="208"/>
      <c r="T138" s="208"/>
      <c r="U138" s="208"/>
      <c r="V138" s="208"/>
      <c r="W138" s="208"/>
      <c r="X138" s="208"/>
      <c r="Y138" s="208"/>
      <c r="Z138" s="208"/>
      <c r="AA138" s="208"/>
      <c r="AB138" s="208"/>
    </row>
    <row r="139" spans="2:28" ht="15" customHeight="1" x14ac:dyDescent="0.25">
      <c r="C139" s="145"/>
      <c r="D139" s="30" t="s">
        <v>140</v>
      </c>
      <c r="E139" s="30">
        <v>15000</v>
      </c>
      <c r="F139" s="30"/>
      <c r="G139" s="30"/>
      <c r="H139" s="30"/>
      <c r="I139" s="30">
        <v>14998</v>
      </c>
      <c r="J139" s="145"/>
      <c r="K139" s="145"/>
      <c r="L139" s="145"/>
      <c r="M139" s="145"/>
      <c r="N139" s="269"/>
      <c r="O139" s="30">
        <v>14998</v>
      </c>
      <c r="S139" s="208"/>
      <c r="T139" s="208"/>
      <c r="U139" s="208"/>
      <c r="V139" s="208"/>
      <c r="W139" s="208"/>
      <c r="X139" s="208"/>
      <c r="Y139" s="208"/>
      <c r="Z139" s="208"/>
      <c r="AA139" s="208"/>
      <c r="AB139" s="208"/>
    </row>
    <row r="140" spans="2:28" ht="15" customHeight="1" x14ac:dyDescent="0.25">
      <c r="C140" s="145"/>
      <c r="D140" s="30" t="s">
        <v>141</v>
      </c>
      <c r="E140" s="30">
        <v>3000</v>
      </c>
      <c r="F140" s="30"/>
      <c r="G140" s="30"/>
      <c r="H140" s="30"/>
      <c r="I140" s="30">
        <v>3000</v>
      </c>
      <c r="J140" s="145"/>
      <c r="K140" s="145"/>
      <c r="L140" s="145"/>
      <c r="M140" s="145"/>
      <c r="N140" s="269"/>
      <c r="O140" s="30">
        <v>3000</v>
      </c>
      <c r="S140" s="208"/>
      <c r="T140" s="208"/>
      <c r="U140" s="208"/>
      <c r="V140" s="208"/>
      <c r="W140" s="208"/>
      <c r="X140" s="208"/>
      <c r="Y140" s="208"/>
      <c r="Z140" s="208"/>
      <c r="AA140" s="208"/>
      <c r="AB140" s="208"/>
    </row>
    <row r="141" spans="2:28" ht="15" customHeight="1" x14ac:dyDescent="0.25">
      <c r="C141" s="145"/>
      <c r="D141" s="30" t="s">
        <v>142</v>
      </c>
      <c r="E141" s="30"/>
      <c r="F141" s="30"/>
      <c r="G141" s="30"/>
      <c r="H141" s="30"/>
      <c r="I141" s="30">
        <v>2494</v>
      </c>
      <c r="J141" s="145"/>
      <c r="K141" s="145"/>
      <c r="L141" s="145"/>
      <c r="M141" s="145"/>
      <c r="N141" s="269"/>
      <c r="O141" s="269"/>
      <c r="S141" s="208"/>
      <c r="T141" s="208"/>
      <c r="U141" s="208"/>
      <c r="V141" s="208"/>
      <c r="W141" s="208"/>
      <c r="X141" s="208"/>
      <c r="Y141" s="208"/>
      <c r="Z141" s="208"/>
      <c r="AA141" s="208"/>
      <c r="AB141" s="208"/>
    </row>
    <row r="142" spans="2:28" ht="15" customHeight="1" x14ac:dyDescent="0.25">
      <c r="C142" s="145"/>
      <c r="D142" s="30" t="s">
        <v>143</v>
      </c>
      <c r="E142" s="30"/>
      <c r="F142" s="30"/>
      <c r="G142" s="30"/>
      <c r="H142" s="30"/>
      <c r="I142" s="30">
        <v>3096</v>
      </c>
      <c r="J142" s="145"/>
      <c r="K142" s="145"/>
      <c r="L142" s="145"/>
      <c r="M142" s="145"/>
      <c r="N142" s="269"/>
      <c r="O142" s="269"/>
      <c r="S142" s="208"/>
      <c r="T142" s="208"/>
      <c r="U142" s="208"/>
      <c r="V142" s="208"/>
      <c r="W142" s="208"/>
      <c r="X142" s="208"/>
      <c r="Y142" s="208"/>
      <c r="Z142" s="208"/>
      <c r="AA142" s="208"/>
      <c r="AB142" s="208"/>
    </row>
    <row r="143" spans="2:28" ht="15" customHeight="1" x14ac:dyDescent="0.25">
      <c r="C143" s="145"/>
      <c r="D143" s="30" t="s">
        <v>144</v>
      </c>
      <c r="E143" s="30">
        <v>6300</v>
      </c>
      <c r="F143" s="30"/>
      <c r="G143" s="30"/>
      <c r="H143" s="30"/>
      <c r="I143" s="30">
        <v>6966</v>
      </c>
      <c r="J143" s="145"/>
      <c r="K143" s="145"/>
      <c r="L143" s="145"/>
      <c r="M143" s="145"/>
      <c r="N143" s="269"/>
      <c r="O143" s="269">
        <v>2494</v>
      </c>
      <c r="S143" s="208"/>
      <c r="T143" s="208"/>
      <c r="U143" s="208"/>
      <c r="V143" s="208"/>
      <c r="W143" s="208"/>
      <c r="X143" s="208"/>
      <c r="Y143" s="208"/>
      <c r="Z143" s="208"/>
      <c r="AA143" s="208"/>
      <c r="AB143" s="208"/>
    </row>
    <row r="144" spans="2:28" ht="15" customHeight="1" x14ac:dyDescent="0.25">
      <c r="C144" s="145"/>
      <c r="D144" s="30" t="s">
        <v>145</v>
      </c>
      <c r="E144" s="30">
        <v>9300</v>
      </c>
      <c r="F144" s="30"/>
      <c r="G144" s="30"/>
      <c r="H144" s="30"/>
      <c r="I144" s="30">
        <v>9288</v>
      </c>
      <c r="J144" s="145"/>
      <c r="K144" s="145"/>
      <c r="L144" s="145"/>
      <c r="M144" s="145"/>
      <c r="N144" s="269"/>
      <c r="O144" s="269">
        <v>3096</v>
      </c>
      <c r="S144" s="208"/>
      <c r="T144" s="208"/>
      <c r="U144" s="208"/>
      <c r="V144" s="208"/>
      <c r="W144" s="208"/>
      <c r="X144" s="208"/>
      <c r="Y144" s="208"/>
      <c r="Z144" s="208"/>
      <c r="AA144" s="208"/>
      <c r="AB144" s="208"/>
    </row>
    <row r="145" spans="3:28" ht="15" customHeight="1" x14ac:dyDescent="0.25">
      <c r="C145" s="145"/>
      <c r="D145" s="30" t="s">
        <v>146</v>
      </c>
      <c r="E145" s="30">
        <v>7900</v>
      </c>
      <c r="F145" s="30"/>
      <c r="G145" s="30"/>
      <c r="H145" s="30"/>
      <c r="I145" s="30">
        <v>9976</v>
      </c>
      <c r="J145" s="145"/>
      <c r="K145" s="145"/>
      <c r="L145" s="145"/>
      <c r="M145" s="145"/>
      <c r="N145" s="269"/>
      <c r="O145" s="269">
        <v>6966</v>
      </c>
      <c r="S145" s="208"/>
      <c r="T145" s="208"/>
      <c r="U145" s="208"/>
      <c r="V145" s="208"/>
      <c r="W145" s="208"/>
      <c r="X145" s="208"/>
      <c r="Y145" s="208"/>
      <c r="Z145" s="208"/>
      <c r="AA145" s="208"/>
      <c r="AB145" s="208"/>
    </row>
    <row r="146" spans="3:28" ht="15" customHeight="1" x14ac:dyDescent="0.25">
      <c r="C146" s="145"/>
      <c r="D146" s="30" t="s">
        <v>147</v>
      </c>
      <c r="E146" s="30">
        <v>9590</v>
      </c>
      <c r="F146" s="30"/>
      <c r="G146" s="30"/>
      <c r="H146" s="30"/>
      <c r="I146" s="30">
        <v>13390</v>
      </c>
      <c r="J146" s="145"/>
      <c r="K146" s="145"/>
      <c r="L146" s="145"/>
      <c r="M146" s="145"/>
      <c r="N146" s="269"/>
      <c r="O146" s="269">
        <v>9288</v>
      </c>
      <c r="S146" s="208"/>
      <c r="T146" s="208"/>
      <c r="U146" s="208"/>
      <c r="V146" s="208"/>
      <c r="W146" s="208"/>
      <c r="X146" s="208"/>
      <c r="Y146" s="208"/>
      <c r="Z146" s="208"/>
      <c r="AA146" s="208"/>
      <c r="AB146" s="208"/>
    </row>
    <row r="147" spans="3:28" ht="15" customHeight="1" x14ac:dyDescent="0.25">
      <c r="C147" s="145"/>
      <c r="D147" s="30" t="s">
        <v>148</v>
      </c>
      <c r="E147" s="30">
        <v>9500</v>
      </c>
      <c r="F147" s="30"/>
      <c r="G147" s="30"/>
      <c r="H147" s="30"/>
      <c r="I147" s="30">
        <v>9976</v>
      </c>
      <c r="J147" s="145"/>
      <c r="K147" s="145"/>
      <c r="L147" s="145"/>
      <c r="M147" s="145"/>
      <c r="N147" s="269"/>
      <c r="O147" s="269">
        <v>9976</v>
      </c>
      <c r="S147" s="208"/>
      <c r="T147" s="208"/>
      <c r="U147" s="208"/>
      <c r="V147" s="208"/>
      <c r="W147" s="208"/>
      <c r="X147" s="208"/>
      <c r="Y147" s="208"/>
      <c r="Z147" s="208"/>
      <c r="AA147" s="208"/>
      <c r="AB147" s="208"/>
    </row>
    <row r="148" spans="3:28" ht="15" customHeight="1" x14ac:dyDescent="0.25">
      <c r="C148" s="145"/>
      <c r="D148" s="30" t="s">
        <v>149</v>
      </c>
      <c r="E148" s="30">
        <v>11000</v>
      </c>
      <c r="F148" s="30"/>
      <c r="G148" s="30"/>
      <c r="H148" s="30"/>
      <c r="I148" s="30">
        <v>13390</v>
      </c>
      <c r="J148" s="145"/>
      <c r="K148" s="145"/>
      <c r="L148" s="145"/>
      <c r="M148" s="145"/>
      <c r="N148" s="269"/>
      <c r="O148" s="269">
        <v>13390</v>
      </c>
      <c r="S148" s="208"/>
      <c r="T148" s="208"/>
      <c r="U148" s="208"/>
      <c r="V148" s="208"/>
      <c r="W148" s="208"/>
      <c r="X148" s="208"/>
      <c r="Y148" s="208"/>
      <c r="Z148" s="208"/>
      <c r="AA148" s="208"/>
      <c r="AB148" s="208"/>
    </row>
    <row r="149" spans="3:28" ht="15" customHeight="1" x14ac:dyDescent="0.25">
      <c r="C149" s="145"/>
      <c r="D149" s="30" t="s">
        <v>150</v>
      </c>
      <c r="E149" s="30">
        <v>3000</v>
      </c>
      <c r="F149" s="30"/>
      <c r="G149" s="30"/>
      <c r="H149" s="30"/>
      <c r="I149" s="30">
        <v>3010</v>
      </c>
      <c r="J149" s="145"/>
      <c r="K149" s="145"/>
      <c r="L149" s="145"/>
      <c r="M149" s="145"/>
      <c r="N149" s="269"/>
      <c r="O149" s="269">
        <v>9976</v>
      </c>
      <c r="S149" s="208"/>
      <c r="T149" s="208"/>
      <c r="U149" s="208"/>
      <c r="V149" s="208"/>
      <c r="W149" s="208"/>
      <c r="X149" s="208"/>
      <c r="Y149" s="208"/>
      <c r="Z149" s="208"/>
      <c r="AA149" s="208"/>
      <c r="AB149" s="208"/>
    </row>
    <row r="150" spans="3:28" ht="15" customHeight="1" x14ac:dyDescent="0.25">
      <c r="C150" s="145"/>
      <c r="D150" s="30" t="s">
        <v>151</v>
      </c>
      <c r="E150" s="30">
        <v>5500</v>
      </c>
      <c r="F150" s="30"/>
      <c r="G150" s="30"/>
      <c r="H150" s="30"/>
      <c r="I150" s="30">
        <v>5500</v>
      </c>
      <c r="J150" s="145"/>
      <c r="K150" s="145"/>
      <c r="L150" s="145"/>
      <c r="M150" s="145"/>
      <c r="N150" s="269"/>
      <c r="O150" s="269">
        <v>13390</v>
      </c>
      <c r="S150" s="208"/>
      <c r="T150" s="208"/>
      <c r="U150" s="208"/>
      <c r="V150" s="208"/>
      <c r="W150" s="208"/>
      <c r="X150" s="208"/>
      <c r="Y150" s="208"/>
      <c r="Z150" s="208"/>
      <c r="AA150" s="208"/>
      <c r="AB150" s="208"/>
    </row>
    <row r="151" spans="3:28" ht="15" customHeight="1" x14ac:dyDescent="0.25">
      <c r="C151" s="145"/>
      <c r="D151" s="30" t="s">
        <v>152</v>
      </c>
      <c r="E151" s="30">
        <v>500</v>
      </c>
      <c r="F151" s="30"/>
      <c r="G151" s="30"/>
      <c r="H151" s="30"/>
      <c r="I151" s="30">
        <v>500</v>
      </c>
      <c r="J151" s="145"/>
      <c r="K151" s="145"/>
      <c r="L151" s="145"/>
      <c r="M151" s="145"/>
      <c r="N151" s="269"/>
      <c r="O151" s="269">
        <v>3010</v>
      </c>
      <c r="S151" s="208"/>
      <c r="T151" s="208"/>
      <c r="U151" s="208"/>
      <c r="V151" s="208"/>
      <c r="W151" s="208"/>
      <c r="X151" s="208"/>
      <c r="Y151" s="208"/>
      <c r="Z151" s="208"/>
      <c r="AA151" s="208"/>
      <c r="AB151" s="208"/>
    </row>
    <row r="152" spans="3:28" ht="15.75" customHeight="1" x14ac:dyDescent="0.25">
      <c r="C152" s="145"/>
      <c r="D152" s="30" t="s">
        <v>153</v>
      </c>
      <c r="E152" s="30">
        <v>13000</v>
      </c>
      <c r="F152" s="30"/>
      <c r="G152" s="30"/>
      <c r="H152" s="30"/>
      <c r="I152" s="30">
        <v>13000</v>
      </c>
      <c r="J152" s="145"/>
      <c r="K152" s="145"/>
      <c r="L152" s="145"/>
      <c r="M152" s="145"/>
      <c r="N152" s="269"/>
      <c r="O152" s="269">
        <v>5500</v>
      </c>
      <c r="S152" s="208"/>
      <c r="T152" s="208"/>
      <c r="U152" s="208"/>
      <c r="V152" s="208"/>
      <c r="W152" s="208"/>
      <c r="X152" s="208"/>
      <c r="Y152" s="208"/>
      <c r="Z152" s="208"/>
      <c r="AA152" s="208"/>
      <c r="AB152" s="208"/>
    </row>
    <row r="153" spans="3:28" x14ac:dyDescent="0.25">
      <c r="C153" s="145"/>
      <c r="D153" s="30" t="s">
        <v>154</v>
      </c>
      <c r="E153" s="30">
        <v>6000</v>
      </c>
      <c r="F153" s="30"/>
      <c r="G153" s="30"/>
      <c r="H153" s="30"/>
      <c r="I153" s="30">
        <v>6020</v>
      </c>
      <c r="J153" s="145"/>
      <c r="K153" s="145"/>
      <c r="L153" s="145"/>
      <c r="M153" s="145"/>
      <c r="N153" s="269"/>
      <c r="O153" s="269">
        <v>500</v>
      </c>
    </row>
    <row r="154" spans="3:28" x14ac:dyDescent="0.25">
      <c r="C154" s="145"/>
      <c r="D154" s="270"/>
      <c r="E154" s="270"/>
      <c r="F154" s="270"/>
      <c r="G154" s="270"/>
      <c r="H154" s="270"/>
      <c r="I154" s="270"/>
      <c r="J154" s="145"/>
      <c r="K154" s="145"/>
      <c r="L154" s="145"/>
      <c r="M154" s="145"/>
      <c r="O154" s="269">
        <v>13000</v>
      </c>
    </row>
    <row r="155" spans="3:28" x14ac:dyDescent="0.25"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O155" s="269">
        <v>6020</v>
      </c>
    </row>
    <row r="156" spans="3:28" x14ac:dyDescent="0.25"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</row>
    <row r="157" spans="3:28" x14ac:dyDescent="0.25"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</row>
    <row r="158" spans="3:28" x14ac:dyDescent="0.25"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</row>
    <row r="159" spans="3:28" x14ac:dyDescent="0.25"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</row>
    <row r="160" spans="3:28" x14ac:dyDescent="0.25"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</row>
    <row r="161" spans="3:13" x14ac:dyDescent="0.25"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</row>
    <row r="162" spans="3:13" x14ac:dyDescent="0.25"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</row>
    <row r="163" spans="3:13" x14ac:dyDescent="0.25"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</row>
    <row r="164" spans="3:13" x14ac:dyDescent="0.25"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</row>
    <row r="165" spans="3:13" x14ac:dyDescent="0.25"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</row>
    <row r="166" spans="3:13" x14ac:dyDescent="0.25"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</row>
    <row r="167" spans="3:13" x14ac:dyDescent="0.25"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</row>
    <row r="168" spans="3:13" x14ac:dyDescent="0.25"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</row>
    <row r="169" spans="3:13" x14ac:dyDescent="0.25"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</row>
  </sheetData>
  <sheetProtection algorithmName="SHA-512" hashValue="M2KDXWaqIY/090vwLP2sjOtVigEBFrIICVTGpWO8TX2eOhSv8CD36Z3OyLQ8MxANHfRSfIJG9HCgz9K4mBToCA==" saltValue="7MDIXHuDGhg9nImbbwc25g==" spinCount="100000" sheet="1" objects="1" scenarios="1" selectLockedCells="1"/>
  <mergeCells count="46">
    <mergeCell ref="B100:J101"/>
    <mergeCell ref="B103:J104"/>
    <mergeCell ref="B106:J107"/>
    <mergeCell ref="B109:J109"/>
    <mergeCell ref="H110:J110"/>
    <mergeCell ref="G59:I59"/>
    <mergeCell ref="P59:V59"/>
    <mergeCell ref="M88:P89"/>
    <mergeCell ref="Q88:Q89"/>
    <mergeCell ref="B92:J92"/>
    <mergeCell ref="B94:J98"/>
    <mergeCell ref="Z39:AC41"/>
    <mergeCell ref="Z42:AC42"/>
    <mergeCell ref="Z44:AC46"/>
    <mergeCell ref="Z47:AC47"/>
    <mergeCell ref="Z52:AC52"/>
    <mergeCell ref="M55:P56"/>
    <mergeCell ref="Q55:Q56"/>
    <mergeCell ref="Z56:AA58"/>
    <mergeCell ref="AB56:AC58"/>
    <mergeCell ref="B58:W58"/>
    <mergeCell ref="Z31:AA33"/>
    <mergeCell ref="AB31:AC33"/>
    <mergeCell ref="AD31:AE33"/>
    <mergeCell ref="AF31:AG33"/>
    <mergeCell ref="Z35:AA37"/>
    <mergeCell ref="AB35:AC37"/>
    <mergeCell ref="Z19:AA21"/>
    <mergeCell ref="AB19:AC21"/>
    <mergeCell ref="Z23:AA25"/>
    <mergeCell ref="AB23:AC25"/>
    <mergeCell ref="Z27:AA29"/>
    <mergeCell ref="AB27:AC29"/>
    <mergeCell ref="B8:W8"/>
    <mergeCell ref="Z8:AB8"/>
    <mergeCell ref="Z10:AA13"/>
    <mergeCell ref="AB10:AC13"/>
    <mergeCell ref="Z15:AA17"/>
    <mergeCell ref="AB15:AC17"/>
    <mergeCell ref="B5:W5"/>
    <mergeCell ref="Z5:AC5"/>
    <mergeCell ref="B6:W6"/>
    <mergeCell ref="Z6:AC6"/>
    <mergeCell ref="B7:N7"/>
    <mergeCell ref="P7:V7"/>
    <mergeCell ref="Z7:AC7"/>
  </mergeCells>
  <conditionalFormatting sqref="S12:S53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1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11:X11">
    <cfRule type="expression" dxfId="14" priority="18" stopIfTrue="1">
      <formula>V11&gt;20</formula>
    </cfRule>
  </conditionalFormatting>
  <conditionalFormatting sqref="W62:X62">
    <cfRule type="expression" dxfId="13" priority="17" stopIfTrue="1">
      <formula>V62&gt;20</formula>
    </cfRule>
  </conditionalFormatting>
  <conditionalFormatting sqref="S62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12:X52">
    <cfRule type="expression" dxfId="12" priority="21">
      <formula>X12&lt;$Q$55</formula>
    </cfRule>
  </conditionalFormatting>
  <conditionalFormatting sqref="X63:X69 X86">
    <cfRule type="expression" dxfId="11" priority="22">
      <formula>X63&lt;$Q$88</formula>
    </cfRule>
  </conditionalFormatting>
  <conditionalFormatting sqref="W11:W52 W85:W86">
    <cfRule type="expression" dxfId="10" priority="15">
      <formula>V11&gt;20</formula>
    </cfRule>
  </conditionalFormatting>
  <conditionalFormatting sqref="W63:W69">
    <cfRule type="expression" dxfId="9" priority="14">
      <formula>V63&gt;20</formula>
    </cfRule>
  </conditionalFormatting>
  <conditionalFormatting sqref="S70:S73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70:X73">
    <cfRule type="expression" dxfId="8" priority="13">
      <formula>X70&lt;$Q$88</formula>
    </cfRule>
  </conditionalFormatting>
  <conditionalFormatting sqref="W70:W73">
    <cfRule type="expression" dxfId="7" priority="11">
      <formula>V70&gt;20</formula>
    </cfRule>
  </conditionalFormatting>
  <conditionalFormatting sqref="S81:S84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81:X84">
    <cfRule type="expression" dxfId="6" priority="10">
      <formula>X81&lt;$Q$88</formula>
    </cfRule>
  </conditionalFormatting>
  <conditionalFormatting sqref="W81:W84">
    <cfRule type="expression" dxfId="5" priority="8">
      <formula>V81&gt;20</formula>
    </cfRule>
  </conditionalFormatting>
  <conditionalFormatting sqref="X85">
    <cfRule type="expression" dxfId="4" priority="7">
      <formula>X85&lt;$Q$88</formula>
    </cfRule>
  </conditionalFormatting>
  <conditionalFormatting sqref="S74:S7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74:X76">
    <cfRule type="expression" dxfId="3" priority="6">
      <formula>X74&lt;$Q$88</formula>
    </cfRule>
  </conditionalFormatting>
  <conditionalFormatting sqref="W74:W76">
    <cfRule type="expression" dxfId="2" priority="4">
      <formula>V74&gt;20</formula>
    </cfRule>
  </conditionalFormatting>
  <conditionalFormatting sqref="S77:S8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77:X80">
    <cfRule type="expression" dxfId="1" priority="3">
      <formula>X77&lt;$Q$88</formula>
    </cfRule>
  </conditionalFormatting>
  <conditionalFormatting sqref="W77:W80">
    <cfRule type="expression" dxfId="0" priority="1">
      <formula>V77&gt;20</formula>
    </cfRule>
  </conditionalFormatting>
  <conditionalFormatting sqref="S63:S69 S86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85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9">
    <dataValidation type="list" allowBlank="1" showInputMessage="1" showErrorMessage="1" sqref="W7 W59" xr:uid="{268E00CC-4CEA-41E1-B77B-C2C0A2C71BAF}">
      <formula1>$X$7:$X$8</formula1>
    </dataValidation>
    <dataValidation type="list" operator="greaterThan" allowBlank="1" showInputMessage="1" showErrorMessage="1" sqref="N12:N52 N62:N86" xr:uid="{DCE276FF-9A89-4901-B5CC-6A8275BFBCF5}">
      <formula1>"16,20,26,32"</formula1>
    </dataValidation>
    <dataValidation type="whole" operator="greaterThanOrEqual" allowBlank="1" showInputMessage="1" showErrorMessage="1" sqref="D12:D53 D62:D86" xr:uid="{5A93EB28-BB74-4A0B-8633-2B38DE9F9DD0}">
      <formula1>0</formula1>
    </dataValidation>
    <dataValidation type="decimal" operator="greaterThanOrEqual" allowBlank="1" showInputMessage="1" showErrorMessage="1" sqref="P12 J11:L53 H12:H53 H62:H86 J62:L86" xr:uid="{C700566C-A6A4-4500-ADF3-BC25A8ABC5DB}">
      <formula1>0</formula1>
    </dataValidation>
    <dataValidation type="decimal" operator="greaterThan" allowBlank="1" showInputMessage="1" showErrorMessage="1" sqref="N53 O11:O53 O62:O86" xr:uid="{8F492302-87FA-4602-8DEE-F3986A7ECD73}">
      <formula1>0</formula1>
    </dataValidation>
    <dataValidation type="list" allowBlank="1" showInputMessage="1" showErrorMessage="1" sqref="I11:I52 I62:I86" xr:uid="{089A8B36-D0CB-4BFB-A385-4849681EA127}">
      <formula1>"________________,Conector Macho, Conector Fêmea, Conector Fêmea Giratório, Cotovelo, Cotovelo Fêmea,Cotovelo Macho, União ou Redução, TEE - Passagem Direta, TEE - Passagem Angular, TEE - Entrada Central"</formula1>
    </dataValidation>
    <dataValidation type="list" allowBlank="1" showInputMessage="1" showErrorMessage="1" sqref="Z7:AC7" xr:uid="{20796011-8E6E-4FCD-B807-D9994C2F54FB}">
      <formula1>$D$114:$D$153</formula1>
    </dataValidation>
    <dataValidation type="decimal" operator="lessThan" showInputMessage="1" showErrorMessage="1" errorTitle="VALOR NÃO PERMITIDO" error="VALOR DA PERDA DE CARGA ULTRAPASSOU O LIMITE MÁXIMO ESTABELECIDO POR NORMA" promptTitle="VALOR NÃO PERMITIDO" sqref="Q55" xr:uid="{6B7B3CB6-CE78-45E6-BDE3-78EA5C9D5389}">
      <formula1>0.1*P12</formula1>
    </dataValidation>
    <dataValidation type="decimal" operator="lessThan" showInputMessage="1" showErrorMessage="1" errorTitle="VALOR NÃO PERMITIDO" error="VALOR DA PERDA DE CARGA ULTRAPASSOU O LIMITE MÁXIMO ESTABELECIDO POR NORMA" promptTitle="VALOR NÃO PERMITIDO" sqref="Q88" xr:uid="{D0C3510D-09F0-498A-89C1-25F000A375A2}">
      <formula1>0.1*P25</formula1>
    </dataValidation>
  </dataValidations>
  <pageMargins left="0.511811024" right="0.511811024" top="0.78740157499999996" bottom="0.78740157499999996" header="0.31496062000000002" footer="0.31496062000000002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Home Emmeti</vt:lpstr>
      <vt:lpstr>GASPEX EMMETI - GN</vt:lpstr>
      <vt:lpstr>GASPEX EMMETI - GLP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Muriel</dc:creator>
  <cp:lastModifiedBy>Carlos Muriel</cp:lastModifiedBy>
  <dcterms:created xsi:type="dcterms:W3CDTF">2020-05-07T18:26:19Z</dcterms:created>
  <dcterms:modified xsi:type="dcterms:W3CDTF">2020-05-07T18:48:20Z</dcterms:modified>
</cp:coreProperties>
</file>